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7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<sst xmlns="http://schemas.openxmlformats.org/spreadsheetml/2006/main" count="71" uniqueCount="53">
  <si>
    <t xml:space="preserve">Pakiet nr 2 DRUKI </t>
  </si>
  <si>
    <t>LP</t>
  </si>
  <si>
    <t>NAZWA</t>
  </si>
  <si>
    <t>SYMBOL</t>
  </si>
  <si>
    <t>Jm</t>
  </si>
  <si>
    <t>ILOŚĆ</t>
  </si>
  <si>
    <t>CENA NETTO</t>
  </si>
  <si>
    <t>VAT %</t>
  </si>
  <si>
    <t>CENA BRUTTO</t>
  </si>
  <si>
    <t>WARTOŚĆ NETTO</t>
  </si>
  <si>
    <t>PODATEK VAT</t>
  </si>
  <si>
    <t>WARTOŚĆ BRUTTO</t>
  </si>
  <si>
    <t>Amerykanka – sztywna okładka (Dziennik tabelaryczny )</t>
  </si>
  <si>
    <t>A 3 Strona tytułowa Kart 50 Str 100</t>
  </si>
  <si>
    <t>szt</t>
  </si>
  <si>
    <t>bl</t>
  </si>
  <si>
    <t>Delegacja – polecenie wyjazdu służbowego</t>
  </si>
  <si>
    <t>A 5 1 bl = 50 k Pu-Os-232-2921</t>
  </si>
  <si>
    <t xml:space="preserve">Dowód </t>
  </si>
  <si>
    <t>14 x 14 cm Druk – 1 str</t>
  </si>
  <si>
    <t>Kartoteka magazynowa – sztywna , biała</t>
  </si>
  <si>
    <t>A 5</t>
  </si>
  <si>
    <t>Karta zgłoszenia naprawy</t>
  </si>
  <si>
    <t>A 6 Druk -1 str.</t>
  </si>
  <si>
    <t>A 5 1 = 80 k</t>
  </si>
  <si>
    <t>Karta drogowa - numerowana</t>
  </si>
  <si>
    <t xml:space="preserve">Książka druków ścisłego zarachowania </t>
  </si>
  <si>
    <t>A 4 Kart 50 Okładka sztywna Strona tytułowa</t>
  </si>
  <si>
    <t xml:space="preserve">Kaiążka inwentarzowa </t>
  </si>
  <si>
    <t xml:space="preserve">Lista obecności </t>
  </si>
  <si>
    <t>A 4 1 bl = 50k</t>
  </si>
  <si>
    <t>Polecenie przelewu</t>
  </si>
  <si>
    <t>A 6</t>
  </si>
  <si>
    <t>Paszporty</t>
  </si>
  <si>
    <t>A5 Okładka sztywna biała Kart 18 str 36</t>
  </si>
  <si>
    <t>Polecenie kśięgowania</t>
  </si>
  <si>
    <t>A 5 Wielokopia1 bl = 80 k</t>
  </si>
  <si>
    <t xml:space="preserve">Roczna karta ewidencji w pracy </t>
  </si>
  <si>
    <t>A 5 Pu-Os-227-16162 Sztywna biała</t>
  </si>
  <si>
    <t>Raport stanu pacjentów do wyżywienia</t>
  </si>
  <si>
    <t>A 4</t>
  </si>
  <si>
    <t>Zapotrzebowanie żywnościowe Nr.</t>
  </si>
  <si>
    <t>MZ/Pom-82-1240 A 4</t>
  </si>
  <si>
    <t>Arkusz spisu z natury</t>
  </si>
  <si>
    <t>A 4 Orginał + kopia 1 bl = 40 k</t>
  </si>
  <si>
    <t>Dziennik budowlanny</t>
  </si>
  <si>
    <t>A 4 Samokopia</t>
  </si>
  <si>
    <t xml:space="preserve">ogółem </t>
  </si>
  <si>
    <t>wartość netto ………………………….</t>
  </si>
  <si>
    <t>podatek VAT ……………………………</t>
  </si>
  <si>
    <t>wartość brutto ………………………..</t>
  </si>
  <si>
    <t xml:space="preserve">podpis </t>
  </si>
  <si>
    <t>…..........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</si>
</sst>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</numFmts>
  <fonts count="40">
    <font>
      <sz val="10"/>
      <name val="Arial"/>
      <family val="2"/>
    </font>
    <font>
      <b/>
      <sz val="12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9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right" vertical="top" wrapText="1"/>
    </xf>
    <xf numFmtId="10" fontId="3" fillId="0" borderId="10" xfId="0" applyNumberFormat="1" applyFont="1" applyBorder="1" applyAlignment="1">
      <alignment vertical="top" wrapText="1"/>
    </xf>
    <xf numFmtId="2" fontId="3" fillId="0" borderId="10" xfId="0" applyNumberFormat="1" applyFont="1" applyBorder="1" applyAlignment="1">
      <alignment horizontal="right" vertical="top" wrapText="1"/>
    </xf>
    <xf numFmtId="0" fontId="3" fillId="0" borderId="11" xfId="0" applyFont="1" applyBorder="1" applyAlignment="1">
      <alignment vertical="top" wrapText="1"/>
    </xf>
    <xf numFmtId="0" fontId="3" fillId="0" borderId="11" xfId="0" applyFont="1" applyBorder="1" applyAlignment="1">
      <alignment horizontal="right" vertical="top" wrapText="1"/>
    </xf>
    <xf numFmtId="10" fontId="3" fillId="0" borderId="11" xfId="0" applyNumberFormat="1" applyFont="1" applyBorder="1" applyAlignment="1">
      <alignment vertical="top" wrapText="1"/>
    </xf>
    <xf numFmtId="2" fontId="3" fillId="0" borderId="11" xfId="0" applyNumberFormat="1" applyFont="1" applyBorder="1" applyAlignment="1">
      <alignment horizontal="right" vertical="top" wrapText="1"/>
    </xf>
    <xf numFmtId="2" fontId="5" fillId="0" borderId="12" xfId="0" applyNumberFormat="1" applyFont="1" applyBorder="1" applyAlignment="1">
      <alignment vertical="top" wrapText="1"/>
    </xf>
    <xf numFmtId="2" fontId="5" fillId="0" borderId="13" xfId="0" applyNumberFormat="1" applyFont="1" applyBorder="1" applyAlignment="1">
      <alignment horizontal="right" vertical="top" wrapText="1"/>
    </xf>
    <xf numFmtId="2" fontId="0" fillId="0" borderId="0" xfId="0" applyNumberFormat="1" applyAlignment="1">
      <alignment/>
    </xf>
    <xf numFmtId="0" fontId="0" fillId="0" borderId="14" xfId="0" applyBorder="1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/>
    </xf>
    <xf numFmtId="0" fontId="3" fillId="0" borderId="15" xfId="0" applyFont="1" applyBorder="1" applyAlignment="1">
      <alignment vertical="top" wrapText="1"/>
    </xf>
    <xf numFmtId="2" fontId="5" fillId="0" borderId="10" xfId="0" applyNumberFormat="1" applyFont="1" applyBorder="1" applyAlignment="1">
      <alignment vertical="top"/>
    </xf>
    <xf numFmtId="0" fontId="4" fillId="0" borderId="15" xfId="0" applyFont="1" applyBorder="1" applyAlignment="1">
      <alignment vertical="top" wrapText="1"/>
    </xf>
    <xf numFmtId="0" fontId="0" fillId="0" borderId="15" xfId="0" applyBorder="1" applyAlignment="1">
      <alignment vertical="top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7"/>
  <sheetViews>
    <sheetView tabSelected="1" zoomScalePageLayoutView="0" workbookViewId="0" topLeftCell="A1">
      <selection activeCell="N5" sqref="N5"/>
    </sheetView>
  </sheetViews>
  <sheetFormatPr defaultColWidth="9.140625" defaultRowHeight="12.75"/>
  <cols>
    <col min="1" max="1" width="3.140625" style="0" customWidth="1"/>
    <col min="2" max="2" width="17.421875" style="0" customWidth="1"/>
    <col min="3" max="3" width="15.28125" style="0" customWidth="1"/>
    <col min="4" max="4" width="4.7109375" style="0" customWidth="1"/>
    <col min="5" max="5" width="6.8515625" style="0" customWidth="1"/>
    <col min="6" max="6" width="8.8515625" style="0" customWidth="1"/>
    <col min="7" max="7" width="6.8515625" style="0" customWidth="1"/>
    <col min="9" max="9" width="10.421875" style="0" customWidth="1"/>
    <col min="10" max="10" width="10.28125" style="0" customWidth="1"/>
    <col min="11" max="11" width="12.00390625" style="0" customWidth="1"/>
  </cols>
  <sheetData>
    <row r="2" ht="15.75">
      <c r="A2" s="1" t="s">
        <v>0</v>
      </c>
    </row>
    <row r="4" spans="1:11" ht="24">
      <c r="A4" s="2" t="s">
        <v>1</v>
      </c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  <c r="G4" s="2" t="s">
        <v>7</v>
      </c>
      <c r="H4" s="2" t="s">
        <v>8</v>
      </c>
      <c r="I4" s="2" t="s">
        <v>9</v>
      </c>
      <c r="J4" s="2" t="s">
        <v>10</v>
      </c>
      <c r="K4" s="2" t="s">
        <v>11</v>
      </c>
    </row>
    <row r="5" spans="1:11" ht="55.5" customHeight="1">
      <c r="A5" s="3">
        <v>1</v>
      </c>
      <c r="B5" s="3" t="s">
        <v>12</v>
      </c>
      <c r="C5" s="3" t="s">
        <v>13</v>
      </c>
      <c r="D5" s="3" t="s">
        <v>14</v>
      </c>
      <c r="E5" s="3">
        <v>1</v>
      </c>
      <c r="F5" s="4"/>
      <c r="G5" s="5">
        <v>0.23</v>
      </c>
      <c r="H5" s="4">
        <f aca="true" t="shared" si="0" ref="H5:H21">F5+(F5*G5)</f>
        <v>0</v>
      </c>
      <c r="I5" s="4">
        <f aca="true" t="shared" si="1" ref="I5:I21">E5*F5</f>
        <v>0</v>
      </c>
      <c r="J5" s="4">
        <f aca="true" t="shared" si="2" ref="J5:J21">I5*G5</f>
        <v>0</v>
      </c>
      <c r="K5" s="6">
        <f aca="true" t="shared" si="3" ref="K5:K21">I5+J5</f>
        <v>0</v>
      </c>
    </row>
    <row r="6" spans="1:11" ht="36">
      <c r="A6" s="3">
        <v>2</v>
      </c>
      <c r="B6" s="3" t="s">
        <v>16</v>
      </c>
      <c r="C6" s="3" t="s">
        <v>17</v>
      </c>
      <c r="D6" s="3" t="s">
        <v>15</v>
      </c>
      <c r="E6" s="3">
        <v>5</v>
      </c>
      <c r="F6" s="4"/>
      <c r="G6" s="5">
        <v>0.23</v>
      </c>
      <c r="H6" s="4">
        <f t="shared" si="0"/>
        <v>0</v>
      </c>
      <c r="I6" s="4">
        <f t="shared" si="1"/>
        <v>0</v>
      </c>
      <c r="J6" s="4">
        <f t="shared" si="2"/>
        <v>0</v>
      </c>
      <c r="K6" s="6">
        <f t="shared" si="3"/>
        <v>0</v>
      </c>
    </row>
    <row r="7" spans="1:11" ht="31.5" customHeight="1">
      <c r="A7" s="3">
        <v>3</v>
      </c>
      <c r="B7" s="3" t="s">
        <v>18</v>
      </c>
      <c r="C7" s="3" t="s">
        <v>19</v>
      </c>
      <c r="D7" s="3" t="s">
        <v>14</v>
      </c>
      <c r="E7" s="4">
        <v>4000</v>
      </c>
      <c r="F7" s="4"/>
      <c r="G7" s="5">
        <v>0.23</v>
      </c>
      <c r="H7" s="4">
        <f t="shared" si="0"/>
        <v>0</v>
      </c>
      <c r="I7" s="4">
        <f t="shared" si="1"/>
        <v>0</v>
      </c>
      <c r="J7" s="4">
        <f t="shared" si="2"/>
        <v>0</v>
      </c>
      <c r="K7" s="6">
        <f t="shared" si="3"/>
        <v>0</v>
      </c>
    </row>
    <row r="8" spans="1:11" ht="42.75" customHeight="1">
      <c r="A8" s="3">
        <v>4</v>
      </c>
      <c r="B8" s="3" t="s">
        <v>20</v>
      </c>
      <c r="C8" s="3" t="s">
        <v>21</v>
      </c>
      <c r="D8" s="3" t="s">
        <v>14</v>
      </c>
      <c r="E8" s="4">
        <v>600</v>
      </c>
      <c r="F8" s="4"/>
      <c r="G8" s="5">
        <v>0.23</v>
      </c>
      <c r="H8" s="4">
        <f t="shared" si="0"/>
        <v>0</v>
      </c>
      <c r="I8" s="4">
        <f t="shared" si="1"/>
        <v>0</v>
      </c>
      <c r="J8" s="4">
        <f t="shared" si="2"/>
        <v>0</v>
      </c>
      <c r="K8" s="6">
        <f t="shared" si="3"/>
        <v>0</v>
      </c>
    </row>
    <row r="9" spans="1:11" ht="34.5" customHeight="1">
      <c r="A9" s="3">
        <v>5</v>
      </c>
      <c r="B9" s="3" t="s">
        <v>22</v>
      </c>
      <c r="C9" s="3" t="s">
        <v>23</v>
      </c>
      <c r="D9" s="3" t="s">
        <v>14</v>
      </c>
      <c r="E9" s="4">
        <v>1500</v>
      </c>
      <c r="F9" s="4"/>
      <c r="G9" s="5">
        <v>0.23</v>
      </c>
      <c r="H9" s="4">
        <f t="shared" si="0"/>
        <v>0</v>
      </c>
      <c r="I9" s="4">
        <f t="shared" si="1"/>
        <v>0</v>
      </c>
      <c r="J9" s="4">
        <f t="shared" si="2"/>
        <v>0</v>
      </c>
      <c r="K9" s="6">
        <f t="shared" si="3"/>
        <v>0</v>
      </c>
    </row>
    <row r="10" spans="1:11" ht="33.75" customHeight="1">
      <c r="A10" s="3">
        <v>6</v>
      </c>
      <c r="B10" s="3" t="s">
        <v>25</v>
      </c>
      <c r="C10" s="3" t="s">
        <v>24</v>
      </c>
      <c r="D10" s="3" t="s">
        <v>15</v>
      </c>
      <c r="E10" s="4">
        <v>20</v>
      </c>
      <c r="F10" s="4"/>
      <c r="G10" s="5">
        <v>0.23</v>
      </c>
      <c r="H10" s="4">
        <f t="shared" si="0"/>
        <v>0</v>
      </c>
      <c r="I10" s="4">
        <f t="shared" si="1"/>
        <v>0</v>
      </c>
      <c r="J10" s="4">
        <f t="shared" si="2"/>
        <v>0</v>
      </c>
      <c r="K10" s="6">
        <f t="shared" si="3"/>
        <v>0</v>
      </c>
    </row>
    <row r="11" spans="1:11" ht="42" customHeight="1">
      <c r="A11" s="3">
        <v>7</v>
      </c>
      <c r="B11" s="3" t="s">
        <v>26</v>
      </c>
      <c r="C11" s="3" t="s">
        <v>27</v>
      </c>
      <c r="D11" s="3" t="s">
        <v>14</v>
      </c>
      <c r="E11" s="4">
        <v>1</v>
      </c>
      <c r="F11" s="4"/>
      <c r="G11" s="5">
        <v>0.23</v>
      </c>
      <c r="H11" s="4">
        <f t="shared" si="0"/>
        <v>0</v>
      </c>
      <c r="I11" s="4">
        <f t="shared" si="1"/>
        <v>0</v>
      </c>
      <c r="J11" s="4">
        <f t="shared" si="2"/>
        <v>0</v>
      </c>
      <c r="K11" s="6">
        <f t="shared" si="3"/>
        <v>0</v>
      </c>
    </row>
    <row r="12" spans="1:11" ht="36">
      <c r="A12" s="3">
        <v>8</v>
      </c>
      <c r="B12" s="3" t="s">
        <v>28</v>
      </c>
      <c r="C12" s="3" t="s">
        <v>27</v>
      </c>
      <c r="D12" s="3" t="s">
        <v>14</v>
      </c>
      <c r="E12" s="4">
        <v>10</v>
      </c>
      <c r="F12" s="4"/>
      <c r="G12" s="5">
        <v>0.23</v>
      </c>
      <c r="H12" s="4">
        <f t="shared" si="0"/>
        <v>0</v>
      </c>
      <c r="I12" s="4">
        <f t="shared" si="1"/>
        <v>0</v>
      </c>
      <c r="J12" s="4">
        <f t="shared" si="2"/>
        <v>0</v>
      </c>
      <c r="K12" s="6">
        <f t="shared" si="3"/>
        <v>0</v>
      </c>
    </row>
    <row r="13" spans="1:11" ht="18.75" customHeight="1">
      <c r="A13" s="3">
        <v>9</v>
      </c>
      <c r="B13" s="3" t="s">
        <v>29</v>
      </c>
      <c r="C13" s="3" t="s">
        <v>30</v>
      </c>
      <c r="D13" s="3" t="s">
        <v>15</v>
      </c>
      <c r="E13" s="4">
        <v>20</v>
      </c>
      <c r="F13" s="4"/>
      <c r="G13" s="5">
        <v>0.23</v>
      </c>
      <c r="H13" s="4">
        <f t="shared" si="0"/>
        <v>0</v>
      </c>
      <c r="I13" s="4">
        <f t="shared" si="1"/>
        <v>0</v>
      </c>
      <c r="J13" s="4">
        <f t="shared" si="2"/>
        <v>0</v>
      </c>
      <c r="K13" s="6">
        <f t="shared" si="3"/>
        <v>0</v>
      </c>
    </row>
    <row r="14" spans="1:11" ht="22.5" customHeight="1">
      <c r="A14" s="3">
        <v>10</v>
      </c>
      <c r="B14" s="3" t="s">
        <v>31</v>
      </c>
      <c r="C14" s="3" t="s">
        <v>32</v>
      </c>
      <c r="D14" s="3" t="s">
        <v>15</v>
      </c>
      <c r="E14" s="4">
        <v>2</v>
      </c>
      <c r="F14" s="4"/>
      <c r="G14" s="5">
        <v>0.23</v>
      </c>
      <c r="H14" s="4">
        <f t="shared" si="0"/>
        <v>0</v>
      </c>
      <c r="I14" s="4">
        <f t="shared" si="1"/>
        <v>0</v>
      </c>
      <c r="J14" s="4">
        <f t="shared" si="2"/>
        <v>0</v>
      </c>
      <c r="K14" s="6">
        <f t="shared" si="3"/>
        <v>0</v>
      </c>
    </row>
    <row r="15" spans="1:11" ht="36">
      <c r="A15" s="3">
        <v>11</v>
      </c>
      <c r="B15" s="3" t="s">
        <v>33</v>
      </c>
      <c r="C15" s="3" t="s">
        <v>34</v>
      </c>
      <c r="D15" s="3" t="s">
        <v>14</v>
      </c>
      <c r="E15" s="4">
        <v>25</v>
      </c>
      <c r="F15" s="4"/>
      <c r="G15" s="5">
        <v>0.23</v>
      </c>
      <c r="H15" s="4">
        <f t="shared" si="0"/>
        <v>0</v>
      </c>
      <c r="I15" s="4">
        <f t="shared" si="1"/>
        <v>0</v>
      </c>
      <c r="J15" s="4">
        <f t="shared" si="2"/>
        <v>0</v>
      </c>
      <c r="K15" s="6">
        <f t="shared" si="3"/>
        <v>0</v>
      </c>
    </row>
    <row r="16" spans="1:11" ht="30.75" customHeight="1">
      <c r="A16" s="3">
        <v>12</v>
      </c>
      <c r="B16" s="3" t="s">
        <v>35</v>
      </c>
      <c r="C16" s="3" t="s">
        <v>36</v>
      </c>
      <c r="D16" s="3" t="s">
        <v>15</v>
      </c>
      <c r="E16" s="4">
        <v>1</v>
      </c>
      <c r="F16" s="4"/>
      <c r="G16" s="5">
        <v>0.23</v>
      </c>
      <c r="H16" s="4">
        <f t="shared" si="0"/>
        <v>0</v>
      </c>
      <c r="I16" s="4">
        <f t="shared" si="1"/>
        <v>0</v>
      </c>
      <c r="J16" s="4">
        <f t="shared" si="2"/>
        <v>0</v>
      </c>
      <c r="K16" s="6">
        <f t="shared" si="3"/>
        <v>0</v>
      </c>
    </row>
    <row r="17" spans="1:11" ht="36">
      <c r="A17" s="3">
        <v>13</v>
      </c>
      <c r="B17" s="3" t="s">
        <v>37</v>
      </c>
      <c r="C17" s="3" t="s">
        <v>38</v>
      </c>
      <c r="D17" s="3" t="s">
        <v>14</v>
      </c>
      <c r="E17" s="4">
        <v>700</v>
      </c>
      <c r="F17" s="4"/>
      <c r="G17" s="5">
        <v>0.23</v>
      </c>
      <c r="H17" s="4">
        <f t="shared" si="0"/>
        <v>0</v>
      </c>
      <c r="I17" s="4">
        <f t="shared" si="1"/>
        <v>0</v>
      </c>
      <c r="J17" s="4">
        <f t="shared" si="2"/>
        <v>0</v>
      </c>
      <c r="K17" s="6">
        <f t="shared" si="3"/>
        <v>0</v>
      </c>
    </row>
    <row r="18" spans="1:11" ht="42" customHeight="1">
      <c r="A18" s="3">
        <v>14</v>
      </c>
      <c r="B18" s="3" t="s">
        <v>39</v>
      </c>
      <c r="C18" s="3" t="s">
        <v>40</v>
      </c>
      <c r="D18" s="3" t="s">
        <v>14</v>
      </c>
      <c r="E18" s="4">
        <v>2000</v>
      </c>
      <c r="F18" s="4"/>
      <c r="G18" s="5">
        <v>0.23</v>
      </c>
      <c r="H18" s="4">
        <f t="shared" si="0"/>
        <v>0</v>
      </c>
      <c r="I18" s="4">
        <f t="shared" si="1"/>
        <v>0</v>
      </c>
      <c r="J18" s="4">
        <f t="shared" si="2"/>
        <v>0</v>
      </c>
      <c r="K18" s="6">
        <f t="shared" si="3"/>
        <v>0</v>
      </c>
    </row>
    <row r="19" spans="1:11" ht="24">
      <c r="A19" s="3">
        <v>15</v>
      </c>
      <c r="B19" s="3" t="s">
        <v>41</v>
      </c>
      <c r="C19" s="3" t="s">
        <v>42</v>
      </c>
      <c r="D19" s="3" t="s">
        <v>14</v>
      </c>
      <c r="E19" s="4">
        <v>2000</v>
      </c>
      <c r="F19" s="4"/>
      <c r="G19" s="5">
        <v>0.23</v>
      </c>
      <c r="H19" s="4">
        <f t="shared" si="0"/>
        <v>0</v>
      </c>
      <c r="I19" s="4">
        <f t="shared" si="1"/>
        <v>0</v>
      </c>
      <c r="J19" s="4">
        <f t="shared" si="2"/>
        <v>0</v>
      </c>
      <c r="K19" s="6">
        <f t="shared" si="3"/>
        <v>0</v>
      </c>
    </row>
    <row r="20" spans="1:11" ht="38.25" customHeight="1">
      <c r="A20" s="3">
        <v>16</v>
      </c>
      <c r="B20" s="3" t="s">
        <v>43</v>
      </c>
      <c r="C20" s="3" t="s">
        <v>44</v>
      </c>
      <c r="D20" s="3" t="s">
        <v>15</v>
      </c>
      <c r="E20" s="4">
        <v>25</v>
      </c>
      <c r="F20" s="4"/>
      <c r="G20" s="5">
        <v>0.23</v>
      </c>
      <c r="H20" s="4">
        <f t="shared" si="0"/>
        <v>0</v>
      </c>
      <c r="I20" s="4">
        <f t="shared" si="1"/>
        <v>0</v>
      </c>
      <c r="J20" s="4">
        <f t="shared" si="2"/>
        <v>0</v>
      </c>
      <c r="K20" s="6">
        <f t="shared" si="3"/>
        <v>0</v>
      </c>
    </row>
    <row r="21" spans="1:11" ht="27" customHeight="1">
      <c r="A21" s="7">
        <v>17</v>
      </c>
      <c r="B21" s="7" t="s">
        <v>45</v>
      </c>
      <c r="C21" s="7" t="s">
        <v>46</v>
      </c>
      <c r="D21" s="7" t="s">
        <v>15</v>
      </c>
      <c r="E21" s="8">
        <v>10</v>
      </c>
      <c r="F21" s="8"/>
      <c r="G21" s="9">
        <v>0.23</v>
      </c>
      <c r="H21" s="8">
        <f t="shared" si="0"/>
        <v>0</v>
      </c>
      <c r="I21" s="4">
        <f t="shared" si="1"/>
        <v>0</v>
      </c>
      <c r="J21" s="4">
        <f t="shared" si="2"/>
        <v>0</v>
      </c>
      <c r="K21" s="10">
        <f t="shared" si="3"/>
        <v>0</v>
      </c>
    </row>
    <row r="22" spans="1:11" ht="33" customHeight="1">
      <c r="A22" s="20"/>
      <c r="B22" s="22" t="s">
        <v>47</v>
      </c>
      <c r="C22" s="23"/>
      <c r="D22" s="23"/>
      <c r="E22" s="23"/>
      <c r="F22" s="23"/>
      <c r="G22" s="23"/>
      <c r="H22" s="23"/>
      <c r="I22" s="11">
        <f>SUM(I5:I21)</f>
        <v>0</v>
      </c>
      <c r="J22" s="12">
        <f>SUM(J5:J21)</f>
        <v>0</v>
      </c>
      <c r="K22" s="21">
        <f>SUM(K4:K21)</f>
        <v>0</v>
      </c>
    </row>
    <row r="23" spans="1:11" ht="12.75">
      <c r="A23" s="16"/>
      <c r="K23" s="13"/>
    </row>
    <row r="24" ht="12.75">
      <c r="A24" s="17"/>
    </row>
    <row r="25" spans="1:3" ht="12.75">
      <c r="A25" s="17"/>
      <c r="B25" s="15" t="s">
        <v>48</v>
      </c>
      <c r="C25" s="15" t="s">
        <v>52</v>
      </c>
    </row>
    <row r="26" spans="1:3" ht="12.75">
      <c r="A26" s="17"/>
      <c r="B26" s="15" t="s">
        <v>49</v>
      </c>
      <c r="C26" s="15" t="s">
        <v>52</v>
      </c>
    </row>
    <row r="27" spans="1:3" ht="12.75">
      <c r="A27" s="17"/>
      <c r="B27" s="15" t="s">
        <v>50</v>
      </c>
      <c r="C27" s="15" t="s">
        <v>52</v>
      </c>
    </row>
    <row r="28" spans="1:10" ht="12.75">
      <c r="A28" s="17"/>
      <c r="H28" s="14"/>
      <c r="I28" s="14"/>
      <c r="J28" s="14"/>
    </row>
    <row r="29" spans="1:9" ht="12.75">
      <c r="A29" s="17"/>
      <c r="I29" t="s">
        <v>51</v>
      </c>
    </row>
    <row r="30" ht="48.75" customHeight="1">
      <c r="A30" s="17"/>
    </row>
    <row r="31" ht="12.75">
      <c r="A31" s="17"/>
    </row>
    <row r="32" ht="12.75">
      <c r="A32" s="17"/>
    </row>
    <row r="33" ht="12.75">
      <c r="A33" s="17"/>
    </row>
    <row r="34" ht="12.75">
      <c r="A34" s="17"/>
    </row>
    <row r="35" ht="47.25" customHeight="1">
      <c r="A35" s="17"/>
    </row>
    <row r="36" ht="12.75">
      <c r="A36" s="17"/>
    </row>
    <row r="37" ht="12.75">
      <c r="A37" s="17"/>
    </row>
    <row r="38" ht="12.75">
      <c r="A38" s="17"/>
    </row>
    <row r="39" ht="12.75">
      <c r="A39" s="17"/>
    </row>
    <row r="40" ht="12.75">
      <c r="A40" s="17"/>
    </row>
    <row r="41" ht="12.75">
      <c r="A41" s="17"/>
    </row>
    <row r="42" ht="12.75">
      <c r="A42" s="17"/>
    </row>
    <row r="43" ht="12.75">
      <c r="A43" s="17"/>
    </row>
    <row r="44" ht="12.75">
      <c r="A44" s="17"/>
    </row>
    <row r="45" ht="12.75">
      <c r="A45" s="18"/>
    </row>
    <row r="46" ht="12.75">
      <c r="A46" s="19"/>
    </row>
    <row r="47" ht="24" customHeight="1">
      <c r="A47" s="19"/>
    </row>
  </sheetData>
  <sheetProtection selectLockedCells="1" selectUnlockedCells="1"/>
  <printOptions/>
  <pageMargins left="0.5902777777777778" right="0.5902777777777778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 Drożdż</dc:creator>
  <cp:keywords/>
  <dc:description/>
  <cp:lastModifiedBy>Barbara Drożdż</cp:lastModifiedBy>
  <cp:lastPrinted>2020-02-26T12:08:02Z</cp:lastPrinted>
  <dcterms:created xsi:type="dcterms:W3CDTF">2018-03-02T07:15:51Z</dcterms:created>
  <dcterms:modified xsi:type="dcterms:W3CDTF">2024-02-26T10:25:28Z</dcterms:modified>
  <cp:category/>
  <cp:version/>
  <cp:contentType/>
  <cp:contentStatus/>
</cp:coreProperties>
</file>