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klasterfs\Profile\bdrozdz\Desktop\55 u 2023 dostawa płynó infuzyjnych\"/>
    </mc:Choice>
  </mc:AlternateContent>
  <xr:revisionPtr revIDLastSave="0" documentId="13_ncr:1_{DE37822C-89EF-47E5-B43A-AD5B2833EA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H25" i="1" l="1"/>
</calcChain>
</file>

<file path=xl/sharedStrings.xml><?xml version="1.0" encoding="utf-8"?>
<sst xmlns="http://schemas.openxmlformats.org/spreadsheetml/2006/main" count="52" uniqueCount="33">
  <si>
    <t>L.p.</t>
  </si>
  <si>
    <t>Nazwa międzynarodowa</t>
  </si>
  <si>
    <t>j.m.</t>
  </si>
  <si>
    <t>Ilość zam.</t>
  </si>
  <si>
    <t>Cena jedn.netto</t>
  </si>
  <si>
    <t>VAT</t>
  </si>
  <si>
    <t>Wartość netto</t>
  </si>
  <si>
    <t>op.</t>
  </si>
  <si>
    <t>Aqua ad iniectabilia, rozpuszczalnik do sporządzania leków parenteralnych 250ml, opakowanie butelka stojąca z dwoma portami</t>
  </si>
  <si>
    <t>Aqua ad iniectabilia, rozpuszczalnik do sporządzania leków parenteralnych 500ml,opakowanie butelka stojąca z dwoma portami</t>
  </si>
  <si>
    <t>Clindamycin   amp.  600Mg x 5 po 4ml</t>
  </si>
  <si>
    <t>Fluconazolum  rozt.do infuzji 2 mg/ml 1 but.a 50ml butelka</t>
  </si>
  <si>
    <t>Kompletna dieta wysokoenergetyczna (1,3kcal/ml), o zwiększonej zawartości aminokwasów rozgałęzionych, przeznaczona do żywienia drogą doustną. Zawiera błonnik, MCT, substancje słodzące oraz kofeinę (4,0mg/100ml). Nie zawiera glutenu, klinicznie wolna od laktozy, osmolarność w 100ml 360 mosmol/l;  200ml</t>
  </si>
  <si>
    <t>Glucosum 5% et Natr. Chlor. 0,9% 2:1 500ml opakowanie butelka stojąca z dwoma portami</t>
  </si>
  <si>
    <t>Imipenemum + Cilastatinum  fiol. 0,5g + 0,5g  x 10fiol.</t>
  </si>
  <si>
    <t>Emulsja do infuzji, zestaw trzech roztworów: aminokwasów, glukozy i emulsji tłuszczowej do przygotowania płynów do wlewu dożylnego, 1440ml op 3-komorowe</t>
  </si>
  <si>
    <t>Kalium chloratum 15% x 20 amp   10ml opakowania plastikowe</t>
  </si>
  <si>
    <t>Levofloxacin  0,25 g/50ml x 10 szt.</t>
  </si>
  <si>
    <t>Linezolid 2mg/ml  300ml x 1 szt.</t>
  </si>
  <si>
    <t>Meropenemum  0,5g  x 10 fiol.</t>
  </si>
  <si>
    <t>Meropenemum  1g 20ml x 10 fiol.</t>
  </si>
  <si>
    <t>Natrii chloridum 0.9% 500ml opakowanie specjalistyczne płynów infuzyjnych,opakowanie specjalistyczne z dwoma portami</t>
  </si>
  <si>
    <t>Natrii chloridum 0.9%100ml opakowanie specjalistyczne płynów infuzyjnych, opakowanie specjalistyczne z dwoma portami</t>
  </si>
  <si>
    <t>Natrii chloridum 0.9%250ml opakowanie specjalistyczne płynów infuzyjnych, opakowanie specjalistyczne z dwoma portami</t>
  </si>
  <si>
    <t>Natrii chloridum  0,9%10mlx50amp. Bezigłowy system</t>
  </si>
  <si>
    <t>Wodny roztwór soli mineralnych (sodu,potasu,wapnia,magnezu) stosowany w celu wypełnienia łożyska naczyniowego i przywrócenia równowagi wodno-elektrolitowej organizmu;osmolarność 295 mOsmol/l;pH:5,5-7,5;opakowanie specjalistyczne z dwoma portami  250ml</t>
  </si>
  <si>
    <t>Wodny roztwór soli mineralnych (sodu,potasu,wapnia,magnezu) stosowany w celu wypełnienia łożyska naczyniowego i przywrócenia równowagi wodno-elektrolitowej organizmu;osmolarność 295 mOsmol/l;pH:5,5-7,5;opakowanie specjalistyczne z dwoma portami  500ml</t>
  </si>
  <si>
    <t>Piperacillinum + Tazobactamum (2,0+0,25g) fiol x 1 szt.</t>
  </si>
  <si>
    <t>szt.</t>
  </si>
  <si>
    <t>Piperacillinum + Tazobactamum (4,0+0,5g) fiol x 10 szt.</t>
  </si>
  <si>
    <r>
      <rPr>
        <sz val="10"/>
        <color rgb="FF000000"/>
        <rFont val="Arial"/>
        <family val="2"/>
        <charset val="238"/>
      </rPr>
      <t xml:space="preserve">Formularz cenowy / przedmiot zamówienia </t>
    </r>
    <r>
      <rPr>
        <b/>
        <sz val="11"/>
        <color rgb="FF000000"/>
        <rFont val="Arial"/>
        <family val="2"/>
        <charset val="238"/>
      </rPr>
      <t xml:space="preserve">Pakiet </t>
    </r>
    <r>
      <rPr>
        <b/>
        <sz val="10"/>
        <color rgb="FF000000"/>
        <rFont val="Arial"/>
        <family val="2"/>
        <charset val="238"/>
      </rPr>
      <t xml:space="preserve"> Płyny infuzyjne</t>
    </r>
    <r>
      <rPr>
        <b/>
        <sz val="10"/>
        <color rgb="FF000000"/>
        <rFont val="Arial"/>
        <family val="2"/>
        <charset val="238"/>
      </rPr>
      <t xml:space="preserve">
</t>
    </r>
    <r>
      <rPr>
        <sz val="9"/>
        <color rgb="FF000000"/>
        <rFont val="Arial1"/>
        <charset val="238"/>
      </rPr>
      <t xml:space="preserve">
</t>
    </r>
  </si>
  <si>
    <t>Wartość brutto</t>
  </si>
  <si>
    <t xml:space="preserve">Nazwa handlowa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</si>
</sst>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9"/>
      <color rgb="FF000000"/>
      <name val="Arial1"/>
      <charset val="238"/>
    </font>
    <font>
      <b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1"/>
      <charset val="238"/>
    </font>
    <font>
      <sz val="9"/>
      <color rgb="FF000000"/>
      <name val="Arial1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4" fontId="1" fillId="2" borderId="3" xfId="0" applyNumberFormat="1" applyFont="1" applyFill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2" xfId="0" applyBorder="1"/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2" borderId="0" xfId="0" applyFill="1"/>
  </cellXfs>
  <cellStyles count="1">
    <cellStyle name="Normalny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1"/>
        <charset val="238"/>
        <scheme val="none"/>
      </font>
      <fill>
        <patternFill patternType="solid">
          <fgColor rgb="FFFFFFFF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FA28D89-487A-4AEE-845A-6543D6258F3B}" name="__Anonymous_Sheet_DB__0" displayName="__Anonymous_Sheet_DB__0" ref="B4:H24" headerRowCount="0" totalsRowShown="0">
  <tableColumns count="7">
    <tableColumn id="2" xr3:uid="{A77A8026-C623-4D06-98F8-8469A6592C38}" name="Kolumna2"/>
    <tableColumn id="9" xr3:uid="{D1118BFD-1DF8-4F95-8DD6-34F3BD8D3308}" name="Kolumna5" dataDxfId="0"/>
    <tableColumn id="3" xr3:uid="{A7154B49-81BE-4C6F-9FD6-6636797D2775}" name="Kolumna3"/>
    <tableColumn id="4" xr3:uid="{7453EC91-4120-430A-8A88-D3C7DA3CA05D}" name="Kolumna4"/>
    <tableColumn id="6" xr3:uid="{CBB634F1-877A-4C51-81DE-D2A0B9FAA152}" name="Kolumna6"/>
    <tableColumn id="7" xr3:uid="{DAD31B50-48C6-4B31-A7A5-53E92571741A}" name="Kolumna7"/>
    <tableColumn id="8" xr3:uid="{C75A2542-5950-4429-B2F3-C8B41F5B50A3}" name="Kolumna8">
      <calculatedColumnFormula>E4*F4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>
      <selection activeCell="O5" sqref="O5"/>
    </sheetView>
  </sheetViews>
  <sheetFormatPr defaultRowHeight="15"/>
  <cols>
    <col min="1" max="1" width="6.140625" customWidth="1"/>
    <col min="2" max="2" width="34.28515625" customWidth="1"/>
    <col min="3" max="3" width="22.28515625" customWidth="1"/>
    <col min="7" max="7" width="7.5703125" customWidth="1"/>
    <col min="8" max="8" width="17.5703125" customWidth="1"/>
    <col min="9" max="9" width="17" customWidth="1"/>
  </cols>
  <sheetData>
    <row r="1" spans="1:9">
      <c r="A1" s="18" t="s">
        <v>30</v>
      </c>
      <c r="B1" s="19"/>
      <c r="C1" s="19"/>
      <c r="D1" s="19"/>
      <c r="E1" s="19"/>
      <c r="F1" s="19"/>
      <c r="G1" s="19"/>
      <c r="H1" s="19"/>
    </row>
    <row r="2" spans="1:9">
      <c r="A2" s="20"/>
      <c r="B2" s="20"/>
      <c r="C2" s="20"/>
      <c r="D2" s="20"/>
      <c r="E2" s="20"/>
      <c r="F2" s="20"/>
      <c r="G2" s="20"/>
      <c r="H2" s="20"/>
    </row>
    <row r="3" spans="1:9" ht="65.45" customHeight="1">
      <c r="A3" s="2" t="s">
        <v>0</v>
      </c>
      <c r="B3" s="2" t="s">
        <v>1</v>
      </c>
      <c r="C3" s="2" t="s">
        <v>32</v>
      </c>
      <c r="D3" s="3" t="s">
        <v>2</v>
      </c>
      <c r="E3" s="2" t="s">
        <v>3</v>
      </c>
      <c r="F3" s="3" t="s">
        <v>4</v>
      </c>
      <c r="G3" s="3" t="s">
        <v>5</v>
      </c>
      <c r="H3" s="2" t="s">
        <v>6</v>
      </c>
      <c r="I3" s="16" t="s">
        <v>31</v>
      </c>
    </row>
    <row r="4" spans="1:9" ht="65.45" customHeight="1">
      <c r="A4" s="4">
        <v>1</v>
      </c>
      <c r="B4" s="10" t="s">
        <v>8</v>
      </c>
      <c r="C4" s="10"/>
      <c r="D4" s="6" t="s">
        <v>7</v>
      </c>
      <c r="E4" s="7">
        <v>20</v>
      </c>
      <c r="F4" s="8"/>
      <c r="G4" s="9"/>
      <c r="H4" s="14">
        <f t="shared" ref="H4:H24" si="0">E4*F4</f>
        <v>0</v>
      </c>
      <c r="I4" s="17"/>
    </row>
    <row r="5" spans="1:9" ht="47.25" customHeight="1">
      <c r="A5" s="4">
        <f t="shared" ref="A5:A24" si="1">A4+1</f>
        <v>2</v>
      </c>
      <c r="B5" s="5" t="s">
        <v>9</v>
      </c>
      <c r="C5" s="5"/>
      <c r="D5" s="6" t="s">
        <v>7</v>
      </c>
      <c r="E5" s="7">
        <v>20</v>
      </c>
      <c r="F5" s="8"/>
      <c r="G5" s="9"/>
      <c r="H5" s="14">
        <f t="shared" si="0"/>
        <v>0</v>
      </c>
      <c r="I5" s="17"/>
    </row>
    <row r="6" spans="1:9" ht="29.25" customHeight="1">
      <c r="A6" s="4">
        <f t="shared" si="1"/>
        <v>3</v>
      </c>
      <c r="B6" s="5" t="s">
        <v>10</v>
      </c>
      <c r="C6" s="5"/>
      <c r="D6" s="3" t="s">
        <v>7</v>
      </c>
      <c r="E6" s="11">
        <v>4</v>
      </c>
      <c r="F6" s="8"/>
      <c r="G6" s="9"/>
      <c r="H6" s="14">
        <f t="shared" si="0"/>
        <v>0</v>
      </c>
      <c r="I6" s="17"/>
    </row>
    <row r="7" spans="1:9" ht="41.25" customHeight="1">
      <c r="A7" s="4">
        <f t="shared" si="1"/>
        <v>4</v>
      </c>
      <c r="B7" s="10" t="s">
        <v>11</v>
      </c>
      <c r="C7" s="10"/>
      <c r="D7" s="6" t="s">
        <v>7</v>
      </c>
      <c r="E7" s="7">
        <v>100</v>
      </c>
      <c r="F7" s="8"/>
      <c r="G7" s="9"/>
      <c r="H7" s="14">
        <f t="shared" si="0"/>
        <v>0</v>
      </c>
      <c r="I7" s="17"/>
    </row>
    <row r="8" spans="1:9" ht="68.25" customHeight="1">
      <c r="A8" s="4">
        <f t="shared" si="1"/>
        <v>5</v>
      </c>
      <c r="B8" s="10" t="s">
        <v>12</v>
      </c>
      <c r="C8" s="10"/>
      <c r="D8" s="6" t="s">
        <v>7</v>
      </c>
      <c r="E8" s="11">
        <v>80</v>
      </c>
      <c r="F8" s="8"/>
      <c r="G8" s="9"/>
      <c r="H8" s="14">
        <f t="shared" si="0"/>
        <v>0</v>
      </c>
      <c r="I8" s="17"/>
    </row>
    <row r="9" spans="1:9" ht="48.75" customHeight="1">
      <c r="A9" s="4">
        <f t="shared" si="1"/>
        <v>6</v>
      </c>
      <c r="B9" s="10" t="s">
        <v>13</v>
      </c>
      <c r="C9" s="10"/>
      <c r="D9" s="6" t="s">
        <v>7</v>
      </c>
      <c r="E9" s="7">
        <v>500</v>
      </c>
      <c r="F9" s="8"/>
      <c r="G9" s="9"/>
      <c r="H9" s="14">
        <f t="shared" si="0"/>
        <v>0</v>
      </c>
      <c r="I9" s="17"/>
    </row>
    <row r="10" spans="1:9" ht="42.75" customHeight="1">
      <c r="A10" s="4">
        <f t="shared" si="1"/>
        <v>7</v>
      </c>
      <c r="B10" s="5" t="s">
        <v>14</v>
      </c>
      <c r="C10" s="5"/>
      <c r="D10" s="6" t="s">
        <v>7</v>
      </c>
      <c r="E10" s="7">
        <v>7</v>
      </c>
      <c r="F10" s="8"/>
      <c r="G10" s="9"/>
      <c r="H10" s="14">
        <f t="shared" si="0"/>
        <v>0</v>
      </c>
      <c r="I10" s="17"/>
    </row>
    <row r="11" spans="1:9" ht="69.75" customHeight="1">
      <c r="A11" s="4">
        <f t="shared" si="1"/>
        <v>8</v>
      </c>
      <c r="B11" s="5" t="s">
        <v>15</v>
      </c>
      <c r="C11" s="5"/>
      <c r="D11" s="6" t="s">
        <v>7</v>
      </c>
      <c r="E11" s="7">
        <v>170</v>
      </c>
      <c r="F11" s="8"/>
      <c r="G11" s="9"/>
      <c r="H11" s="14">
        <f t="shared" si="0"/>
        <v>0</v>
      </c>
      <c r="I11" s="17"/>
    </row>
    <row r="12" spans="1:9" ht="42.75" customHeight="1">
      <c r="A12" s="4">
        <f t="shared" si="1"/>
        <v>9</v>
      </c>
      <c r="B12" s="5" t="s">
        <v>16</v>
      </c>
      <c r="C12" s="5"/>
      <c r="D12" s="6" t="s">
        <v>7</v>
      </c>
      <c r="E12" s="12">
        <v>20</v>
      </c>
      <c r="F12" s="8"/>
      <c r="G12" s="9"/>
      <c r="H12" s="14">
        <f t="shared" si="0"/>
        <v>0</v>
      </c>
      <c r="I12" s="17"/>
    </row>
    <row r="13" spans="1:9" ht="35.25" customHeight="1">
      <c r="A13" s="4">
        <f t="shared" si="1"/>
        <v>10</v>
      </c>
      <c r="B13" s="10" t="s">
        <v>17</v>
      </c>
      <c r="C13" s="10"/>
      <c r="D13" s="6" t="s">
        <v>7</v>
      </c>
      <c r="E13" s="7">
        <v>1</v>
      </c>
      <c r="F13" s="8"/>
      <c r="G13" s="9"/>
      <c r="H13" s="14">
        <f t="shared" si="0"/>
        <v>0</v>
      </c>
      <c r="I13" s="17"/>
    </row>
    <row r="14" spans="1:9" ht="37.5" customHeight="1">
      <c r="A14" s="4">
        <f t="shared" si="1"/>
        <v>11</v>
      </c>
      <c r="B14" s="5" t="s">
        <v>18</v>
      </c>
      <c r="C14" s="5"/>
      <c r="D14" s="6" t="s">
        <v>7</v>
      </c>
      <c r="E14" s="7">
        <v>20</v>
      </c>
      <c r="F14" s="8"/>
      <c r="G14" s="9"/>
      <c r="H14" s="14">
        <f t="shared" si="0"/>
        <v>0</v>
      </c>
      <c r="I14" s="17"/>
    </row>
    <row r="15" spans="1:9" ht="42" customHeight="1">
      <c r="A15" s="4">
        <f t="shared" si="1"/>
        <v>12</v>
      </c>
      <c r="B15" s="10" t="s">
        <v>19</v>
      </c>
      <c r="C15" s="10"/>
      <c r="D15" s="6" t="s">
        <v>7</v>
      </c>
      <c r="E15" s="11">
        <v>28</v>
      </c>
      <c r="F15" s="8"/>
      <c r="G15" s="9"/>
      <c r="H15" s="14">
        <f t="shared" si="0"/>
        <v>0</v>
      </c>
      <c r="I15" s="17"/>
    </row>
    <row r="16" spans="1:9" ht="32.25" customHeight="1">
      <c r="A16" s="4">
        <f t="shared" si="1"/>
        <v>13</v>
      </c>
      <c r="B16" s="10" t="s">
        <v>20</v>
      </c>
      <c r="C16" s="10"/>
      <c r="D16" s="6" t="s">
        <v>7</v>
      </c>
      <c r="E16" s="11">
        <v>10</v>
      </c>
      <c r="F16" s="8"/>
      <c r="G16" s="9"/>
      <c r="H16" s="14">
        <f t="shared" si="0"/>
        <v>0</v>
      </c>
      <c r="I16" s="17"/>
    </row>
    <row r="17" spans="1:9" ht="65.45" customHeight="1">
      <c r="A17" s="4">
        <f t="shared" si="1"/>
        <v>14</v>
      </c>
      <c r="B17" s="5" t="s">
        <v>21</v>
      </c>
      <c r="C17" s="5"/>
      <c r="D17" s="6" t="s">
        <v>7</v>
      </c>
      <c r="E17" s="13">
        <v>850</v>
      </c>
      <c r="F17" s="8"/>
      <c r="G17" s="9"/>
      <c r="H17" s="14">
        <f t="shared" si="0"/>
        <v>0</v>
      </c>
      <c r="I17" s="17"/>
    </row>
    <row r="18" spans="1:9" ht="65.45" customHeight="1">
      <c r="A18" s="4">
        <f t="shared" si="1"/>
        <v>15</v>
      </c>
      <c r="B18" s="5" t="s">
        <v>22</v>
      </c>
      <c r="C18" s="5"/>
      <c r="D18" s="6" t="s">
        <v>7</v>
      </c>
      <c r="E18" s="13">
        <v>1500</v>
      </c>
      <c r="F18" s="8"/>
      <c r="G18" s="9"/>
      <c r="H18" s="14">
        <f t="shared" si="0"/>
        <v>0</v>
      </c>
      <c r="I18" s="17"/>
    </row>
    <row r="19" spans="1:9" ht="65.45" customHeight="1">
      <c r="A19" s="4">
        <f t="shared" si="1"/>
        <v>16</v>
      </c>
      <c r="B19" s="5" t="s">
        <v>23</v>
      </c>
      <c r="C19" s="5"/>
      <c r="D19" s="6" t="s">
        <v>7</v>
      </c>
      <c r="E19" s="13">
        <v>500</v>
      </c>
      <c r="F19" s="8"/>
      <c r="G19" s="9"/>
      <c r="H19" s="14">
        <f t="shared" si="0"/>
        <v>0</v>
      </c>
      <c r="I19" s="17"/>
    </row>
    <row r="20" spans="1:9" ht="65.45" customHeight="1">
      <c r="A20" s="4">
        <f t="shared" si="1"/>
        <v>17</v>
      </c>
      <c r="B20" s="10" t="s">
        <v>24</v>
      </c>
      <c r="C20" s="10"/>
      <c r="D20" s="6" t="s">
        <v>7</v>
      </c>
      <c r="E20" s="7">
        <v>50</v>
      </c>
      <c r="F20" s="8"/>
      <c r="G20" s="9"/>
      <c r="H20" s="14">
        <f t="shared" si="0"/>
        <v>0</v>
      </c>
      <c r="I20" s="17"/>
    </row>
    <row r="21" spans="1:9" ht="108.75" customHeight="1">
      <c r="A21" s="4">
        <f t="shared" si="1"/>
        <v>18</v>
      </c>
      <c r="B21" s="10" t="s">
        <v>25</v>
      </c>
      <c r="C21" s="10"/>
      <c r="D21" s="6" t="s">
        <v>7</v>
      </c>
      <c r="E21" s="7">
        <v>20</v>
      </c>
      <c r="F21" s="8"/>
      <c r="G21" s="9"/>
      <c r="H21" s="14">
        <f t="shared" si="0"/>
        <v>0</v>
      </c>
      <c r="I21" s="17"/>
    </row>
    <row r="22" spans="1:9" ht="104.25" customHeight="1">
      <c r="A22" s="4">
        <f t="shared" si="1"/>
        <v>19</v>
      </c>
      <c r="B22" s="10" t="s">
        <v>26</v>
      </c>
      <c r="C22" s="10"/>
      <c r="D22" s="6" t="s">
        <v>7</v>
      </c>
      <c r="E22" s="7">
        <v>2000</v>
      </c>
      <c r="F22" s="8"/>
      <c r="G22" s="9"/>
      <c r="H22" s="14">
        <f t="shared" si="0"/>
        <v>0</v>
      </c>
      <c r="I22" s="17"/>
    </row>
    <row r="23" spans="1:9" ht="48.75" customHeight="1">
      <c r="A23" s="4">
        <f t="shared" si="1"/>
        <v>20</v>
      </c>
      <c r="B23" s="5" t="s">
        <v>27</v>
      </c>
      <c r="C23" s="5"/>
      <c r="D23" s="6" t="s">
        <v>28</v>
      </c>
      <c r="E23" s="7">
        <v>20</v>
      </c>
      <c r="F23" s="8"/>
      <c r="G23" s="9"/>
      <c r="H23" s="14">
        <f t="shared" si="0"/>
        <v>0</v>
      </c>
      <c r="I23" s="17"/>
    </row>
    <row r="24" spans="1:9" ht="48" customHeight="1">
      <c r="A24" s="4">
        <f t="shared" si="1"/>
        <v>21</v>
      </c>
      <c r="B24" s="5" t="s">
        <v>29</v>
      </c>
      <c r="C24" s="5"/>
      <c r="D24" s="6" t="s">
        <v>7</v>
      </c>
      <c r="E24" s="7">
        <v>20</v>
      </c>
      <c r="F24" s="8"/>
      <c r="G24" s="9"/>
      <c r="H24" s="14">
        <f t="shared" si="0"/>
        <v>0</v>
      </c>
      <c r="I24" s="17"/>
    </row>
    <row r="25" spans="1:9">
      <c r="A25" s="1"/>
      <c r="B25" s="1"/>
      <c r="C25" s="1"/>
      <c r="D25" s="1"/>
      <c r="E25" s="1"/>
      <c r="F25" s="1"/>
      <c r="G25" s="1"/>
      <c r="H25" s="15">
        <f>SUM(H4:H24)</f>
        <v>0</v>
      </c>
      <c r="I25" s="17"/>
    </row>
  </sheetData>
  <mergeCells count="2">
    <mergeCell ref="A1:H1"/>
    <mergeCell ref="A2:H2"/>
  </mergeCells>
  <dataValidations count="1">
    <dataValidation allowBlank="1" showErrorMessage="1" sqref="E12 B12:C12" xr:uid="{655D4C01-E20E-435C-B2E5-8CE8CFF0A2FD}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mdams</dc:creator>
  <cp:lastModifiedBy>Barbara Drożdż</cp:lastModifiedBy>
  <dcterms:created xsi:type="dcterms:W3CDTF">2015-06-05T18:19:34Z</dcterms:created>
  <dcterms:modified xsi:type="dcterms:W3CDTF">2023-10-31T12:11:29Z</dcterms:modified>
</cp:coreProperties>
</file>