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42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<sst xmlns="http://schemas.openxmlformats.org/spreadsheetml/2006/main" count="259" uniqueCount="126">
  <si>
    <t>lp</t>
  </si>
  <si>
    <t>ilość</t>
  </si>
  <si>
    <t>wartość</t>
  </si>
  <si>
    <t>cena jedn.</t>
  </si>
  <si>
    <t>wymiary</t>
  </si>
  <si>
    <t>netto</t>
  </si>
  <si>
    <t>szer/ głęb/wys</t>
  </si>
  <si>
    <t>BLAT KUCHENNY</t>
  </si>
  <si>
    <t>BATERIA STOJĄCA</t>
  </si>
  <si>
    <t>80/40/73,5</t>
  </si>
  <si>
    <t>SZUFLADA POD KLAWIATURĘ</t>
  </si>
  <si>
    <t>GABINET ZABIEGOWY</t>
  </si>
  <si>
    <t>BIURKO PROSTE</t>
  </si>
  <si>
    <t>120/60/73,5</t>
  </si>
  <si>
    <t>SZAFA WYSOKA Z SZUFLADAMI W CZĘŚCI DOLNEJ</t>
  </si>
  <si>
    <t>SZAFKA DOLNA Z SZUFLADAMI</t>
  </si>
  <si>
    <t>ZLEWOZMYWAK 2-KOMOROWY</t>
  </si>
  <si>
    <t>41/46/58,5</t>
  </si>
  <si>
    <t>SZAFKA PRZYBIURKOWA Z DRZWIAMI SUWANYMI</t>
  </si>
  <si>
    <t>STOLIK OKOLICZNOŚCIOWY</t>
  </si>
  <si>
    <t>60/60/220</t>
  </si>
  <si>
    <t>160/70/73,5</t>
  </si>
  <si>
    <t>BIURKO NAROŻNIKOWE</t>
  </si>
  <si>
    <t>SZAFKA PODBIURKOWA Z SZUFLADAMI</t>
  </si>
  <si>
    <t>43/58/60</t>
  </si>
  <si>
    <t>UCHWYT DO PODWIESZENIA KOMPUTERA</t>
  </si>
  <si>
    <t xml:space="preserve">SZAFA WYSOKA </t>
  </si>
  <si>
    <t>50/60/220</t>
  </si>
  <si>
    <t>80/58/91</t>
  </si>
  <si>
    <t>SZAFKA POD ZLEWOZMYWAK</t>
  </si>
  <si>
    <t>60/58/91</t>
  </si>
  <si>
    <t>SZAFKA WISZĄCA 1-DRZWIOWA</t>
  </si>
  <si>
    <t>REGAŁ WISZĄCY OTWARTY</t>
  </si>
  <si>
    <t>60/35/72</t>
  </si>
  <si>
    <t xml:space="preserve">BLAT KUCHENNY </t>
  </si>
  <si>
    <t>140/60</t>
  </si>
  <si>
    <t>65/60</t>
  </si>
  <si>
    <t>180/60</t>
  </si>
  <si>
    <t>OBUDOWA PARAPETU</t>
  </si>
  <si>
    <t xml:space="preserve">KRZESŁO OBROTOWE </t>
  </si>
  <si>
    <t>KRZESŁO KONFERENCYJNE</t>
  </si>
  <si>
    <t>197/60</t>
  </si>
  <si>
    <t>PARAPET</t>
  </si>
  <si>
    <t xml:space="preserve">ODDZIAŁ NR 8 </t>
  </si>
  <si>
    <t>150/80-60/73,5</t>
  </si>
  <si>
    <t>SZAFKA WISZĄCA 2-DRZWIOWA</t>
  </si>
  <si>
    <t>80/35/72</t>
  </si>
  <si>
    <t>IZBA PRZYJĘĆ</t>
  </si>
  <si>
    <t>PODATEK VAT 23%</t>
  </si>
  <si>
    <t>ZAKŁAD OPIEKUŃCZO-LECZNICZY SOMATYCZNY</t>
  </si>
  <si>
    <t>SZAFKA STOJĄCA 2-DRZWIOWA</t>
  </si>
  <si>
    <t>70/58/82</t>
  </si>
  <si>
    <t>70/35/58</t>
  </si>
  <si>
    <t>56/35/58</t>
  </si>
  <si>
    <t>SZAFA DLA PACJENTÓW</t>
  </si>
  <si>
    <t>SZAFA 2-DRZWIOWA Z PÓŁKAMI</t>
  </si>
  <si>
    <t>75/55/200</t>
  </si>
  <si>
    <t xml:space="preserve">NADSTAWKA NA SZAFĘ </t>
  </si>
  <si>
    <t>90/55/69</t>
  </si>
  <si>
    <t>SZAFKA ZLEWOZMYWAKOWA</t>
  </si>
  <si>
    <t>80/58/82</t>
  </si>
  <si>
    <t>SZAFA 1-DRZWIOWA WYSOKA</t>
  </si>
  <si>
    <t>SZAFKA STOJĄCA Z SZUFLADAMI</t>
  </si>
  <si>
    <t>60/58/82</t>
  </si>
  <si>
    <t>240/60</t>
  </si>
  <si>
    <t>STÓŁ SOCJALNY</t>
  </si>
  <si>
    <t>80/60/73,5</t>
  </si>
  <si>
    <t>KRZESŁO SOCJALNE</t>
  </si>
  <si>
    <t>SZAFKA 1-DRZWIOWA POD LODÓWKĘ</t>
  </si>
  <si>
    <t>60/60</t>
  </si>
  <si>
    <t>205/60</t>
  </si>
  <si>
    <t>248/60</t>
  </si>
  <si>
    <t>160/100/73,5</t>
  </si>
  <si>
    <t>SZAFKA PRZYBIURKOWA Z SZUFLADAMI</t>
  </si>
  <si>
    <t>41/60/73,5</t>
  </si>
  <si>
    <t>SZAFKA ŚREDNIA Z DRZWIAMI SUWANYMI</t>
  </si>
  <si>
    <t>120/42/114</t>
  </si>
  <si>
    <t>BIURKO PROSTE z szafką z szufladkami z zamkiem centralnym</t>
  </si>
  <si>
    <t>65/35</t>
  </si>
  <si>
    <t>PODSTAWKA POD MONITOR</t>
  </si>
  <si>
    <t>30/30/12</t>
  </si>
  <si>
    <t>SZAFKA 2-DRZWIOWA POD ZLEWOZMYWAK</t>
  </si>
  <si>
    <t>KRZESŁO OBROTOWE ZMYWALNE</t>
  </si>
  <si>
    <t>SZAFA UBRANIOWA 2-DRZWIOWA</t>
  </si>
  <si>
    <t>80/60/189</t>
  </si>
  <si>
    <t>100/50/50</t>
  </si>
  <si>
    <t>ZESTAW SIEDZISK-SOFA</t>
  </si>
  <si>
    <t>STOLIK</t>
  </si>
  <si>
    <t>ZESTAW SIEDZISK-SOFA narożnikowa</t>
  </si>
  <si>
    <t>KOZETKA LEKARSKA</t>
  </si>
  <si>
    <t>REGAŁ METALOWY</t>
  </si>
  <si>
    <t>100/40/180</t>
  </si>
  <si>
    <t>ŁAWKA 5-OSOBOWA</t>
  </si>
  <si>
    <t>ŁAWKA 3-OSOBOWA</t>
  </si>
  <si>
    <t>ODDZIAŁ NR 12</t>
  </si>
  <si>
    <t>ZLEWOZMYWAK 2-KOMOROWY Z OCIEKACZEM</t>
  </si>
  <si>
    <t>SUSZARKA ŚCIENNA</t>
  </si>
  <si>
    <t>SZAFKA STOJACA NAROŻNA</t>
  </si>
  <si>
    <t>86/35/72</t>
  </si>
  <si>
    <t>30/35/72</t>
  </si>
  <si>
    <t>40/35/72</t>
  </si>
  <si>
    <t xml:space="preserve">SZAFKA WISZĄCA NAROŻNA </t>
  </si>
  <si>
    <t>SZAFKA WISZĄCA UCHYLNA</t>
  </si>
  <si>
    <t>90/35/35</t>
  </si>
  <si>
    <t>218/60</t>
  </si>
  <si>
    <t xml:space="preserve">STOLIK </t>
  </si>
  <si>
    <t>120/80/73,5</t>
  </si>
  <si>
    <t>ODDZIAŁ NR 18</t>
  </si>
  <si>
    <t>SZAFKA STOJĄCA 1-DRZWIOWA</t>
  </si>
  <si>
    <t>40/58/82</t>
  </si>
  <si>
    <t>40/32/72</t>
  </si>
  <si>
    <t>80/35/75</t>
  </si>
  <si>
    <t>140/60/73,5</t>
  </si>
  <si>
    <t>110/60/73,5</t>
  </si>
  <si>
    <t>UCHWYT NA KOMPUTER</t>
  </si>
  <si>
    <t>WARTOŚĆ ŁĄCZNA NETTO</t>
  </si>
  <si>
    <t>WARTOŚĆ ŁĄCZNA BRUTTO</t>
  </si>
  <si>
    <t>ODDZIAŁ NR 6 parter</t>
  </si>
  <si>
    <t>KUCHNIA - zestaw</t>
  </si>
  <si>
    <t>GABINET ZABIEGOWY - zestaw</t>
  </si>
  <si>
    <t>IZOLATKA, POCZEKALNIA-zestaw</t>
  </si>
  <si>
    <t>REJESTRACJA-zestaw</t>
  </si>
  <si>
    <t>POMIESZCZENIE SOCJALNE - zestaw</t>
  </si>
  <si>
    <t>GABINETY LEKARSKIE - zestaw</t>
  </si>
  <si>
    <t>GABINET BADAŃ - zestaw</t>
  </si>
  <si>
    <t>Nazwa mebla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</si>
</sst>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\ [$zł-415];[Red]\-#,##0.00\ [$zł-415]"/>
    <numFmt numFmtId="175" formatCode="_-* #,##0.00\ _z_ł_-;\-* #,##0.00\ _z_ł_-;_-* \-??\ _z_ł_-;_-@_-"/>
    <numFmt numFmtId="176" formatCode="_-* #,##0.00&quot; zł&quot;_-;\-* #,##0.00&quot; zł&quot;_-;_-* \-??&quot; zł&quot;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Arial"/>
      <family val="2"/>
    </font>
    <font>
      <sz val="14"/>
      <color indexed="8"/>
      <name val="Arial CE"/>
      <family val="2"/>
    </font>
    <font>
      <b/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4"/>
      <color theme="1"/>
      <name val="Arial CE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3" fillId="0" borderId="10" xfId="52" applyBorder="1">
      <alignment/>
      <protection/>
    </xf>
    <xf numFmtId="0" fontId="3" fillId="0" borderId="10" xfId="52" applyBorder="1" applyAlignment="1">
      <alignment horizontal="center"/>
      <protection/>
    </xf>
    <xf numFmtId="165" fontId="3" fillId="0" borderId="0" xfId="42" applyFont="1" applyAlignment="1">
      <alignment horizontal="center"/>
    </xf>
    <xf numFmtId="165" fontId="3" fillId="0" borderId="10" xfId="42" applyFont="1" applyBorder="1" applyAlignment="1">
      <alignment horizontal="center"/>
    </xf>
    <xf numFmtId="0" fontId="3" fillId="0" borderId="11" xfId="52" applyBorder="1" applyAlignment="1">
      <alignment horizontal="center" vertical="center"/>
      <protection/>
    </xf>
    <xf numFmtId="44" fontId="3" fillId="0" borderId="11" xfId="61" applyFont="1" applyBorder="1" applyAlignment="1">
      <alignment horizontal="center" vertical="center"/>
    </xf>
    <xf numFmtId="0" fontId="3" fillId="0" borderId="0" xfId="52" applyAlignment="1">
      <alignment horizontal="center" vertical="center"/>
      <protection/>
    </xf>
    <xf numFmtId="0" fontId="3" fillId="0" borderId="12" xfId="52" applyBorder="1" applyAlignment="1">
      <alignment horizontal="center" vertical="center"/>
      <protection/>
    </xf>
    <xf numFmtId="0" fontId="3" fillId="0" borderId="13" xfId="52" applyBorder="1" applyAlignment="1">
      <alignment horizontal="center" vertical="center"/>
      <protection/>
    </xf>
    <xf numFmtId="0" fontId="3" fillId="0" borderId="14" xfId="52" applyBorder="1" applyAlignment="1">
      <alignment horizontal="center" vertical="center"/>
      <protection/>
    </xf>
    <xf numFmtId="0" fontId="3" fillId="0" borderId="0" xfId="52" applyBorder="1" applyAlignment="1">
      <alignment horizontal="center" vertical="center"/>
      <protection/>
    </xf>
    <xf numFmtId="0" fontId="3" fillId="0" borderId="11" xfId="52" applyFont="1" applyBorder="1" applyAlignment="1">
      <alignment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5" xfId="52" applyBorder="1" applyAlignment="1">
      <alignment horizontal="center"/>
      <protection/>
    </xf>
    <xf numFmtId="165" fontId="3" fillId="0" borderId="15" xfId="42" applyFont="1" applyBorder="1" applyAlignment="1">
      <alignment horizontal="center"/>
    </xf>
    <xf numFmtId="0" fontId="45" fillId="0" borderId="16" xfId="52" applyFont="1" applyBorder="1" applyAlignment="1">
      <alignment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44" fontId="3" fillId="0" borderId="14" xfId="61" applyFont="1" applyBorder="1" applyAlignment="1">
      <alignment horizontal="center" vertical="center"/>
    </xf>
    <xf numFmtId="44" fontId="3" fillId="0" borderId="17" xfId="61" applyFont="1" applyBorder="1" applyAlignment="1">
      <alignment horizontal="center" vertical="center"/>
    </xf>
    <xf numFmtId="44" fontId="3" fillId="0" borderId="18" xfId="61" applyFont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  <xf numFmtId="0" fontId="3" fillId="0" borderId="19" xfId="52" applyBorder="1" applyAlignment="1">
      <alignment horizontal="center" vertical="center"/>
      <protection/>
    </xf>
    <xf numFmtId="44" fontId="3" fillId="0" borderId="19" xfId="61" applyFont="1" applyBorder="1" applyAlignment="1">
      <alignment horizontal="center" vertical="center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165" fontId="0" fillId="0" borderId="0" xfId="42" applyFont="1" applyAlignment="1">
      <alignment/>
    </xf>
    <xf numFmtId="0" fontId="0" fillId="0" borderId="0" xfId="0" applyAlignment="1">
      <alignment wrapText="1"/>
    </xf>
    <xf numFmtId="0" fontId="3" fillId="0" borderId="11" xfId="52" applyBorder="1" applyAlignment="1">
      <alignment horizontal="center"/>
      <protection/>
    </xf>
    <xf numFmtId="165" fontId="3" fillId="0" borderId="11" xfId="42" applyFont="1" applyBorder="1" applyAlignment="1">
      <alignment horizontal="center"/>
    </xf>
    <xf numFmtId="0" fontId="3" fillId="0" borderId="11" xfId="52" applyBorder="1">
      <alignment/>
      <protection/>
    </xf>
    <xf numFmtId="44" fontId="3" fillId="0" borderId="11" xfId="61" applyFont="1" applyBorder="1" applyAlignment="1">
      <alignment horizontal="center"/>
    </xf>
    <xf numFmtId="0" fontId="3" fillId="0" borderId="20" xfId="52" applyBorder="1">
      <alignment/>
      <protection/>
    </xf>
    <xf numFmtId="0" fontId="3" fillId="0" borderId="20" xfId="52" applyBorder="1" applyAlignment="1">
      <alignment horizontal="center"/>
      <protection/>
    </xf>
    <xf numFmtId="165" fontId="3" fillId="0" borderId="20" xfId="42" applyFont="1" applyBorder="1" applyAlignment="1">
      <alignment horizontal="center"/>
    </xf>
    <xf numFmtId="0" fontId="46" fillId="0" borderId="0" xfId="52" applyFont="1" applyAlignment="1">
      <alignment horizontal="center"/>
      <protection/>
    </xf>
    <xf numFmtId="165" fontId="3" fillId="0" borderId="0" xfId="42" applyFont="1" applyFill="1" applyBorder="1" applyAlignment="1" applyProtection="1">
      <alignment horizontal="center" vertical="center"/>
      <protection/>
    </xf>
    <xf numFmtId="0" fontId="6" fillId="0" borderId="0" xfId="52" applyFont="1" applyBorder="1" applyAlignment="1">
      <alignment wrapText="1"/>
      <protection/>
    </xf>
    <xf numFmtId="165" fontId="3" fillId="0" borderId="21" xfId="42" applyFont="1" applyFill="1" applyBorder="1" applyAlignment="1" applyProtection="1">
      <alignment horizontal="center" vertical="center"/>
      <protection/>
    </xf>
    <xf numFmtId="165" fontId="3" fillId="0" borderId="22" xfId="42" applyFont="1" applyFill="1" applyBorder="1" applyAlignment="1" applyProtection="1">
      <alignment horizontal="center" vertical="center"/>
      <protection/>
    </xf>
    <xf numFmtId="0" fontId="3" fillId="0" borderId="23" xfId="52" applyFont="1" applyBorder="1" applyAlignment="1">
      <alignment wrapText="1"/>
      <protection/>
    </xf>
    <xf numFmtId="0" fontId="3" fillId="0" borderId="23" xfId="52" applyFont="1" applyBorder="1" applyAlignment="1">
      <alignment horizontal="center" vertical="center"/>
      <protection/>
    </xf>
    <xf numFmtId="165" fontId="3" fillId="0" borderId="23" xfId="42" applyFont="1" applyFill="1" applyBorder="1" applyAlignment="1" applyProtection="1">
      <alignment horizontal="center" vertical="center"/>
      <protection/>
    </xf>
    <xf numFmtId="0" fontId="3" fillId="0" borderId="22" xfId="52" applyFont="1" applyBorder="1" applyAlignment="1">
      <alignment wrapText="1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wrapText="1"/>
      <protection/>
    </xf>
    <xf numFmtId="0" fontId="3" fillId="0" borderId="24" xfId="52" applyFont="1" applyBorder="1" applyAlignment="1">
      <alignment horizontal="center" vertical="center"/>
      <protection/>
    </xf>
    <xf numFmtId="165" fontId="3" fillId="0" borderId="24" xfId="42" applyFont="1" applyFill="1" applyBorder="1" applyAlignment="1" applyProtection="1">
      <alignment horizontal="center" vertical="center"/>
      <protection/>
    </xf>
    <xf numFmtId="0" fontId="6" fillId="0" borderId="14" xfId="52" applyFont="1" applyBorder="1" applyAlignment="1">
      <alignment wrapText="1"/>
      <protection/>
    </xf>
    <xf numFmtId="165" fontId="3" fillId="0" borderId="14" xfId="42" applyFont="1" applyFill="1" applyBorder="1" applyAlignment="1" applyProtection="1">
      <alignment horizontal="center" vertical="center"/>
      <protection/>
    </xf>
    <xf numFmtId="165" fontId="3" fillId="0" borderId="17" xfId="42" applyFont="1" applyFill="1" applyBorder="1" applyAlignment="1" applyProtection="1">
      <alignment horizontal="center" vertical="center"/>
      <protection/>
    </xf>
    <xf numFmtId="0" fontId="47" fillId="0" borderId="14" xfId="44" applyNumberFormat="1" applyFont="1" applyFill="1" applyBorder="1" applyAlignment="1" applyProtection="1">
      <alignment/>
      <protection/>
    </xf>
    <xf numFmtId="0" fontId="4" fillId="0" borderId="14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3" fillId="0" borderId="17" xfId="52" applyBorder="1" applyAlignment="1">
      <alignment vertical="center"/>
      <protection/>
    </xf>
    <xf numFmtId="0" fontId="3" fillId="0" borderId="21" xfId="52" applyFont="1" applyBorder="1" applyAlignment="1">
      <alignment wrapText="1"/>
      <protection/>
    </xf>
    <xf numFmtId="0" fontId="3" fillId="0" borderId="21" xfId="52" applyFont="1" applyBorder="1" applyAlignment="1">
      <alignment horizontal="center" vertical="center"/>
      <protection/>
    </xf>
    <xf numFmtId="165" fontId="3" fillId="0" borderId="25" xfId="42" applyFont="1" applyFill="1" applyBorder="1" applyAlignment="1" applyProtection="1">
      <alignment horizontal="center" vertical="center"/>
      <protection/>
    </xf>
    <xf numFmtId="0" fontId="6" fillId="0" borderId="14" xfId="52" applyFont="1" applyBorder="1" applyAlignment="1">
      <alignment/>
      <protection/>
    </xf>
    <xf numFmtId="0" fontId="3" fillId="0" borderId="22" xfId="52" applyFont="1" applyBorder="1" applyAlignment="1">
      <alignment vertical="center" wrapText="1"/>
      <protection/>
    </xf>
    <xf numFmtId="0" fontId="3" fillId="0" borderId="25" xfId="52" applyFont="1" applyBorder="1" applyAlignment="1">
      <alignment vertical="center" wrapText="1"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11" xfId="52" applyBorder="1" applyAlignment="1">
      <alignment vertical="center"/>
      <protection/>
    </xf>
    <xf numFmtId="165" fontId="3" fillId="0" borderId="11" xfId="42" applyFont="1" applyBorder="1" applyAlignment="1">
      <alignment horizontal="center" vertical="center"/>
    </xf>
    <xf numFmtId="0" fontId="3" fillId="0" borderId="11" xfId="52" applyBorder="1" applyAlignment="1">
      <alignment vertical="center" wrapText="1"/>
      <protection/>
    </xf>
    <xf numFmtId="0" fontId="46" fillId="0" borderId="0" xfId="52" applyFont="1" applyAlignment="1">
      <alignment horizontal="left"/>
      <protection/>
    </xf>
    <xf numFmtId="44" fontId="3" fillId="0" borderId="26" xfId="61" applyFont="1" applyFill="1" applyBorder="1" applyAlignment="1" applyProtection="1">
      <alignment horizontal="center" vertical="center"/>
      <protection/>
    </xf>
    <xf numFmtId="44" fontId="3" fillId="0" borderId="22" xfId="61" applyFont="1" applyFill="1" applyBorder="1" applyAlignment="1" applyProtection="1">
      <alignment horizontal="center" vertical="center"/>
      <protection/>
    </xf>
    <xf numFmtId="44" fontId="3" fillId="0" borderId="0" xfId="61" applyFont="1" applyFill="1" applyBorder="1" applyAlignment="1" applyProtection="1">
      <alignment horizontal="center" vertical="center"/>
      <protection/>
    </xf>
    <xf numFmtId="44" fontId="3" fillId="0" borderId="25" xfId="61" applyFont="1" applyFill="1" applyBorder="1" applyAlignment="1" applyProtection="1">
      <alignment horizontal="center" vertical="center"/>
      <protection/>
    </xf>
    <xf numFmtId="44" fontId="3" fillId="0" borderId="17" xfId="61" applyFont="1" applyFill="1" applyBorder="1" applyAlignment="1" applyProtection="1">
      <alignment horizontal="center" vertical="center"/>
      <protection/>
    </xf>
    <xf numFmtId="44" fontId="3" fillId="0" borderId="17" xfId="61" applyFont="1" applyBorder="1" applyAlignment="1">
      <alignment vertical="center"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44" fontId="3" fillId="0" borderId="0" xfId="6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44" fontId="7" fillId="0" borderId="11" xfId="61" applyFont="1" applyBorder="1" applyAlignment="1">
      <alignment/>
    </xf>
    <xf numFmtId="0" fontId="3" fillId="0" borderId="13" xfId="52" applyFont="1" applyBorder="1" applyAlignment="1">
      <alignment horizontal="center" vertical="center"/>
      <protection/>
    </xf>
    <xf numFmtId="44" fontId="7" fillId="0" borderId="17" xfId="6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4" fontId="7" fillId="0" borderId="0" xfId="61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0" xfId="52" applyFont="1" applyBorder="1" applyAlignment="1">
      <alignment wrapText="1"/>
      <protection/>
    </xf>
    <xf numFmtId="0" fontId="3" fillId="0" borderId="16" xfId="52" applyFont="1" applyBorder="1" applyAlignment="1">
      <alignment vertical="center" wrapText="1"/>
      <protection/>
    </xf>
    <xf numFmtId="0" fontId="45" fillId="0" borderId="0" xfId="52" applyFont="1" applyAlignment="1">
      <alignment horizontal="left"/>
      <protection/>
    </xf>
    <xf numFmtId="0" fontId="48" fillId="0" borderId="0" xfId="52" applyFont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YCENA 17.07.2007-grac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4"/>
  <sheetViews>
    <sheetView tabSelected="1" zoomScalePageLayoutView="0" workbookViewId="0" topLeftCell="A1">
      <selection activeCell="B187" sqref="B187"/>
    </sheetView>
  </sheetViews>
  <sheetFormatPr defaultColWidth="9.00390625" defaultRowHeight="12.75"/>
  <cols>
    <col min="1" max="1" width="4.00390625" style="0" bestFit="1" customWidth="1"/>
    <col min="2" max="2" width="30.75390625" style="30" bestFit="1" customWidth="1"/>
    <col min="3" max="3" width="12.625" style="0" customWidth="1"/>
    <col min="4" max="4" width="4.875" style="0" bestFit="1" customWidth="1"/>
    <col min="5" max="5" width="11.25390625" style="0" bestFit="1" customWidth="1"/>
    <col min="6" max="6" width="13.375" style="29" bestFit="1" customWidth="1"/>
  </cols>
  <sheetData>
    <row r="3" spans="1:5" s="1" customFormat="1" ht="12.75">
      <c r="A3" s="10"/>
      <c r="D3" s="3"/>
      <c r="E3" s="6"/>
    </row>
    <row r="4" spans="1:6" s="1" customFormat="1" ht="12.75" customHeight="1">
      <c r="A4" s="11" t="s">
        <v>0</v>
      </c>
      <c r="B4" s="4" t="s">
        <v>125</v>
      </c>
      <c r="C4" s="5" t="s">
        <v>4</v>
      </c>
      <c r="D4" s="5" t="s">
        <v>1</v>
      </c>
      <c r="E4" s="7" t="s">
        <v>3</v>
      </c>
      <c r="F4" s="7" t="s">
        <v>2</v>
      </c>
    </row>
    <row r="5" spans="1:12" s="1" customFormat="1" ht="12.75">
      <c r="A5" s="12"/>
      <c r="B5" s="35"/>
      <c r="C5" s="36" t="s">
        <v>6</v>
      </c>
      <c r="D5" s="36"/>
      <c r="E5" s="37" t="s">
        <v>5</v>
      </c>
      <c r="F5" s="37" t="s">
        <v>5</v>
      </c>
      <c r="L5"/>
    </row>
    <row r="6" spans="1:12" s="1" customFormat="1" ht="18">
      <c r="A6" s="12"/>
      <c r="B6" s="28" t="s">
        <v>49</v>
      </c>
      <c r="C6" s="17"/>
      <c r="D6" s="17"/>
      <c r="E6" s="18"/>
      <c r="F6" s="18"/>
      <c r="L6"/>
    </row>
    <row r="7" spans="1:12" s="1" customFormat="1" ht="12.75">
      <c r="A7" s="12"/>
      <c r="B7" s="19" t="s">
        <v>119</v>
      </c>
      <c r="C7" s="31"/>
      <c r="D7" s="31"/>
      <c r="E7" s="32"/>
      <c r="F7" s="32"/>
      <c r="L7"/>
    </row>
    <row r="8" spans="1:6" s="2" customFormat="1" ht="12.75">
      <c r="A8" s="16">
        <v>1</v>
      </c>
      <c r="B8" s="15" t="s">
        <v>50</v>
      </c>
      <c r="C8" s="16" t="s">
        <v>51</v>
      </c>
      <c r="D8" s="16">
        <v>2</v>
      </c>
      <c r="E8" s="9"/>
      <c r="F8" s="9">
        <f>+E8*D8</f>
        <v>0</v>
      </c>
    </row>
    <row r="9" spans="1:6" s="2" customFormat="1" ht="12.75" customHeight="1">
      <c r="A9" s="16">
        <v>2</v>
      </c>
      <c r="B9" s="15" t="s">
        <v>45</v>
      </c>
      <c r="C9" s="16" t="s">
        <v>52</v>
      </c>
      <c r="D9" s="16">
        <v>2</v>
      </c>
      <c r="E9" s="9"/>
      <c r="F9" s="9">
        <f>+E9*D9</f>
        <v>0</v>
      </c>
    </row>
    <row r="10" spans="1:12" s="1" customFormat="1" ht="12.75">
      <c r="A10" s="12">
        <v>3</v>
      </c>
      <c r="B10" s="33" t="s">
        <v>31</v>
      </c>
      <c r="C10" s="31" t="s">
        <v>53</v>
      </c>
      <c r="D10" s="31">
        <v>1</v>
      </c>
      <c r="E10" s="34"/>
      <c r="F10" s="9">
        <f>+E10*D10</f>
        <v>0</v>
      </c>
      <c r="L10"/>
    </row>
    <row r="11" spans="1:12" s="1" customFormat="1" ht="12.75">
      <c r="A11" s="12">
        <v>4</v>
      </c>
      <c r="B11" s="33" t="s">
        <v>7</v>
      </c>
      <c r="C11" s="31" t="s">
        <v>35</v>
      </c>
      <c r="D11" s="31">
        <v>1</v>
      </c>
      <c r="E11" s="34"/>
      <c r="F11" s="9">
        <f>+E11*D11</f>
        <v>0</v>
      </c>
      <c r="L11"/>
    </row>
    <row r="12" spans="1:12" s="1" customFormat="1" ht="12.75">
      <c r="A12" s="16">
        <v>5</v>
      </c>
      <c r="B12" s="88" t="s">
        <v>54</v>
      </c>
      <c r="C12" s="31"/>
      <c r="D12" s="31"/>
      <c r="E12" s="34"/>
      <c r="F12" s="32"/>
      <c r="L12"/>
    </row>
    <row r="13" spans="1:12" s="1" customFormat="1" ht="12.75">
      <c r="A13" s="16">
        <v>6</v>
      </c>
      <c r="B13" s="33" t="s">
        <v>55</v>
      </c>
      <c r="C13" s="31" t="s">
        <v>56</v>
      </c>
      <c r="D13" s="31">
        <v>2</v>
      </c>
      <c r="E13" s="34"/>
      <c r="F13" s="34">
        <f>+D13*E13</f>
        <v>0</v>
      </c>
      <c r="L13"/>
    </row>
    <row r="14" spans="1:12" s="1" customFormat="1" ht="12.75">
      <c r="A14" s="12">
        <v>7</v>
      </c>
      <c r="B14" s="33" t="s">
        <v>57</v>
      </c>
      <c r="C14" s="31" t="s">
        <v>58</v>
      </c>
      <c r="D14" s="31">
        <v>1</v>
      </c>
      <c r="E14" s="34"/>
      <c r="F14" s="34">
        <f>+D14*E14</f>
        <v>0</v>
      </c>
      <c r="L14"/>
    </row>
    <row r="15" spans="1:12" s="1" customFormat="1" ht="12.75">
      <c r="A15" s="12"/>
      <c r="B15" s="78" t="s">
        <v>115</v>
      </c>
      <c r="C15" s="79"/>
      <c r="D15" s="79"/>
      <c r="E15" s="79"/>
      <c r="F15" s="80"/>
      <c r="L15"/>
    </row>
    <row r="16" spans="1:12" s="1" customFormat="1" ht="12.75">
      <c r="A16" s="12"/>
      <c r="B16" s="78" t="s">
        <v>48</v>
      </c>
      <c r="C16" s="79"/>
      <c r="D16" s="79"/>
      <c r="E16" s="79"/>
      <c r="F16" s="80"/>
      <c r="L16"/>
    </row>
    <row r="17" spans="1:12" s="1" customFormat="1" ht="12.75">
      <c r="A17" s="12"/>
      <c r="B17" s="78" t="s">
        <v>116</v>
      </c>
      <c r="C17" s="79"/>
      <c r="D17" s="79"/>
      <c r="E17" s="79"/>
      <c r="F17" s="80">
        <f>+F15+F16</f>
        <v>0</v>
      </c>
      <c r="L17"/>
    </row>
    <row r="18" spans="1:12" s="1" customFormat="1" ht="12.75">
      <c r="A18" s="12"/>
      <c r="B18" s="19" t="s">
        <v>118</v>
      </c>
      <c r="C18" s="31"/>
      <c r="D18" s="31"/>
      <c r="E18" s="32"/>
      <c r="F18" s="32"/>
      <c r="L18"/>
    </row>
    <row r="19" spans="1:6" s="2" customFormat="1" ht="12.75" customHeight="1">
      <c r="A19" s="16">
        <v>1</v>
      </c>
      <c r="B19" s="15" t="s">
        <v>59</v>
      </c>
      <c r="C19" s="16" t="s">
        <v>60</v>
      </c>
      <c r="D19" s="16">
        <v>1</v>
      </c>
      <c r="E19" s="9"/>
      <c r="F19" s="9">
        <f aca="true" t="shared" si="0" ref="F19:F27">+E19*D19</f>
        <v>0</v>
      </c>
    </row>
    <row r="20" spans="1:9" s="1" customFormat="1" ht="18.75" customHeight="1">
      <c r="A20" s="16">
        <v>2</v>
      </c>
      <c r="B20" s="15" t="s">
        <v>16</v>
      </c>
      <c r="C20" s="16"/>
      <c r="D20" s="8">
        <v>1</v>
      </c>
      <c r="E20" s="9"/>
      <c r="F20" s="9">
        <f t="shared" si="0"/>
        <v>0</v>
      </c>
      <c r="I20"/>
    </row>
    <row r="21" spans="1:9" s="1" customFormat="1" ht="12.75" customHeight="1">
      <c r="A21" s="12">
        <v>3</v>
      </c>
      <c r="B21" s="15" t="s">
        <v>8</v>
      </c>
      <c r="C21" s="16"/>
      <c r="D21" s="8">
        <v>1</v>
      </c>
      <c r="E21" s="9"/>
      <c r="F21" s="9">
        <f t="shared" si="0"/>
        <v>0</v>
      </c>
      <c r="I21"/>
    </row>
    <row r="22" spans="1:12" s="1" customFormat="1" ht="12.75">
      <c r="A22" s="12">
        <v>4</v>
      </c>
      <c r="B22" s="33" t="s">
        <v>61</v>
      </c>
      <c r="C22" s="31" t="s">
        <v>20</v>
      </c>
      <c r="D22" s="31">
        <v>1</v>
      </c>
      <c r="E22" s="34"/>
      <c r="F22" s="9">
        <f t="shared" si="0"/>
        <v>0</v>
      </c>
      <c r="L22"/>
    </row>
    <row r="23" spans="1:6" s="2" customFormat="1" ht="25.5">
      <c r="A23" s="16">
        <v>5</v>
      </c>
      <c r="B23" s="15" t="s">
        <v>62</v>
      </c>
      <c r="C23" s="16" t="s">
        <v>63</v>
      </c>
      <c r="D23" s="16">
        <v>4</v>
      </c>
      <c r="E23" s="9"/>
      <c r="F23" s="9">
        <f t="shared" si="0"/>
        <v>0</v>
      </c>
    </row>
    <row r="24" spans="1:6" s="2" customFormat="1" ht="12.75" customHeight="1">
      <c r="A24" s="16">
        <v>6</v>
      </c>
      <c r="B24" s="15" t="s">
        <v>31</v>
      </c>
      <c r="C24" s="16" t="s">
        <v>33</v>
      </c>
      <c r="D24" s="16">
        <v>4</v>
      </c>
      <c r="E24" s="9"/>
      <c r="F24" s="9">
        <f t="shared" si="0"/>
        <v>0</v>
      </c>
    </row>
    <row r="25" spans="1:6" s="2" customFormat="1" ht="12.75" customHeight="1">
      <c r="A25" s="12">
        <v>7</v>
      </c>
      <c r="B25" s="15" t="s">
        <v>7</v>
      </c>
      <c r="C25" s="16" t="s">
        <v>64</v>
      </c>
      <c r="D25" s="16">
        <v>1</v>
      </c>
      <c r="E25" s="9"/>
      <c r="F25" s="9">
        <f t="shared" si="0"/>
        <v>0</v>
      </c>
    </row>
    <row r="26" spans="1:6" s="2" customFormat="1" ht="12.75" customHeight="1">
      <c r="A26" s="12">
        <v>8</v>
      </c>
      <c r="B26" s="15" t="s">
        <v>65</v>
      </c>
      <c r="C26" s="16" t="s">
        <v>66</v>
      </c>
      <c r="D26" s="16">
        <v>1</v>
      </c>
      <c r="E26" s="9"/>
      <c r="F26" s="9">
        <f t="shared" si="0"/>
        <v>0</v>
      </c>
    </row>
    <row r="27" spans="1:6" s="2" customFormat="1" ht="12.75" customHeight="1">
      <c r="A27" s="16">
        <v>9</v>
      </c>
      <c r="B27" s="15" t="s">
        <v>67</v>
      </c>
      <c r="C27" s="16"/>
      <c r="D27" s="16">
        <v>2</v>
      </c>
      <c r="E27" s="9"/>
      <c r="F27" s="9">
        <f t="shared" si="0"/>
        <v>0</v>
      </c>
    </row>
    <row r="28" spans="1:6" s="2" customFormat="1" ht="12.75" customHeight="1">
      <c r="A28" s="16"/>
      <c r="B28" s="78" t="s">
        <v>115</v>
      </c>
      <c r="C28" s="79"/>
      <c r="D28" s="79"/>
      <c r="E28" s="79"/>
      <c r="F28" s="80"/>
    </row>
    <row r="29" spans="1:6" s="2" customFormat="1" ht="12.75" customHeight="1">
      <c r="A29" s="16"/>
      <c r="B29" s="78" t="s">
        <v>48</v>
      </c>
      <c r="C29" s="79"/>
      <c r="D29" s="79"/>
      <c r="E29" s="79"/>
      <c r="F29" s="80"/>
    </row>
    <row r="30" spans="1:6" s="1" customFormat="1" ht="12.75">
      <c r="A30" s="16"/>
      <c r="B30" s="78" t="s">
        <v>116</v>
      </c>
      <c r="C30" s="79"/>
      <c r="D30" s="79"/>
      <c r="E30" s="79"/>
      <c r="F30" s="80">
        <f>+F28+F29</f>
        <v>0</v>
      </c>
    </row>
    <row r="31" spans="1:6" s="1" customFormat="1" ht="12.75">
      <c r="A31" s="81"/>
      <c r="B31" s="78"/>
      <c r="C31" s="79"/>
      <c r="D31" s="79"/>
      <c r="E31" s="79"/>
      <c r="F31" s="82"/>
    </row>
    <row r="32" spans="1:6" s="1" customFormat="1" ht="12.75">
      <c r="A32" s="81"/>
      <c r="B32" s="83"/>
      <c r="C32" s="79"/>
      <c r="D32" s="79"/>
      <c r="E32" s="79"/>
      <c r="F32" s="82"/>
    </row>
    <row r="33" spans="1:6" s="1" customFormat="1" ht="18">
      <c r="A33" s="81"/>
      <c r="B33" s="27" t="s">
        <v>117</v>
      </c>
      <c r="C33" s="79"/>
      <c r="D33" s="79"/>
      <c r="E33" s="79"/>
      <c r="F33" s="82"/>
    </row>
    <row r="34" spans="1:6" s="1" customFormat="1" ht="12.75" customHeight="1">
      <c r="A34" s="12"/>
      <c r="B34" s="19" t="s">
        <v>119</v>
      </c>
      <c r="C34" s="20"/>
      <c r="D34" s="13"/>
      <c r="E34" s="21"/>
      <c r="F34" s="22"/>
    </row>
    <row r="35" spans="1:6" s="2" customFormat="1" ht="25.5">
      <c r="A35" s="12">
        <v>1</v>
      </c>
      <c r="B35" s="15" t="s">
        <v>68</v>
      </c>
      <c r="C35" s="16" t="s">
        <v>63</v>
      </c>
      <c r="D35" s="16">
        <v>1</v>
      </c>
      <c r="E35" s="9"/>
      <c r="F35" s="9">
        <f aca="true" t="shared" si="1" ref="F35:F51">+E35*D35</f>
        <v>0</v>
      </c>
    </row>
    <row r="36" spans="1:6" s="2" customFormat="1" ht="12.75" customHeight="1">
      <c r="A36" s="16">
        <v>2</v>
      </c>
      <c r="B36" s="15" t="s">
        <v>59</v>
      </c>
      <c r="C36" s="16" t="s">
        <v>60</v>
      </c>
      <c r="D36" s="16">
        <v>1</v>
      </c>
      <c r="E36" s="9"/>
      <c r="F36" s="9">
        <f t="shared" si="1"/>
        <v>0</v>
      </c>
    </row>
    <row r="37" spans="1:6" s="2" customFormat="1" ht="25.5">
      <c r="A37" s="16">
        <v>3</v>
      </c>
      <c r="B37" s="15" t="s">
        <v>62</v>
      </c>
      <c r="C37" s="16" t="s">
        <v>63</v>
      </c>
      <c r="D37" s="16">
        <v>5</v>
      </c>
      <c r="E37" s="9"/>
      <c r="F37" s="9">
        <f t="shared" si="1"/>
        <v>0</v>
      </c>
    </row>
    <row r="38" spans="1:6" s="2" customFormat="1" ht="12.75" customHeight="1">
      <c r="A38" s="12">
        <v>4</v>
      </c>
      <c r="B38" s="15" t="s">
        <v>45</v>
      </c>
      <c r="C38" s="16" t="s">
        <v>46</v>
      </c>
      <c r="D38" s="16">
        <v>1</v>
      </c>
      <c r="E38" s="9"/>
      <c r="F38" s="9">
        <f t="shared" si="1"/>
        <v>0</v>
      </c>
    </row>
    <row r="39" spans="1:6" s="2" customFormat="1" ht="12.75" customHeight="1">
      <c r="A39" s="12">
        <v>5</v>
      </c>
      <c r="B39" s="15" t="s">
        <v>31</v>
      </c>
      <c r="C39" s="16" t="s">
        <v>33</v>
      </c>
      <c r="D39" s="16">
        <v>6</v>
      </c>
      <c r="E39" s="9"/>
      <c r="F39" s="9">
        <f t="shared" si="1"/>
        <v>0</v>
      </c>
    </row>
    <row r="40" spans="1:6" s="2" customFormat="1" ht="12.75" customHeight="1">
      <c r="A40" s="16">
        <v>6</v>
      </c>
      <c r="B40" s="15" t="s">
        <v>7</v>
      </c>
      <c r="C40" s="16" t="s">
        <v>69</v>
      </c>
      <c r="D40" s="16">
        <v>1</v>
      </c>
      <c r="E40" s="9"/>
      <c r="F40" s="9">
        <f t="shared" si="1"/>
        <v>0</v>
      </c>
    </row>
    <row r="41" spans="1:6" s="2" customFormat="1" ht="12.75" customHeight="1">
      <c r="A41" s="16">
        <v>7</v>
      </c>
      <c r="B41" s="15" t="s">
        <v>7</v>
      </c>
      <c r="C41" s="16" t="s">
        <v>70</v>
      </c>
      <c r="D41" s="16">
        <v>1</v>
      </c>
      <c r="E41" s="9"/>
      <c r="F41" s="9">
        <f t="shared" si="1"/>
        <v>0</v>
      </c>
    </row>
    <row r="42" spans="1:6" s="2" customFormat="1" ht="12.75" customHeight="1">
      <c r="A42" s="12">
        <v>8</v>
      </c>
      <c r="B42" s="15" t="s">
        <v>7</v>
      </c>
      <c r="C42" s="16" t="s">
        <v>71</v>
      </c>
      <c r="D42" s="16">
        <v>1</v>
      </c>
      <c r="E42" s="9"/>
      <c r="F42" s="9">
        <f t="shared" si="1"/>
        <v>0</v>
      </c>
    </row>
    <row r="43" spans="1:9" s="1" customFormat="1" ht="18.75" customHeight="1">
      <c r="A43" s="12">
        <v>9</v>
      </c>
      <c r="B43" s="15" t="s">
        <v>16</v>
      </c>
      <c r="C43" s="16"/>
      <c r="D43" s="8">
        <v>1</v>
      </c>
      <c r="E43" s="9"/>
      <c r="F43" s="9">
        <f>+E43*D43</f>
        <v>0</v>
      </c>
      <c r="I43"/>
    </row>
    <row r="44" spans="1:9" s="1" customFormat="1" ht="12.75" customHeight="1">
      <c r="A44" s="16">
        <v>10</v>
      </c>
      <c r="B44" s="15" t="s">
        <v>8</v>
      </c>
      <c r="C44" s="16"/>
      <c r="D44" s="8">
        <v>1</v>
      </c>
      <c r="E44" s="9"/>
      <c r="F44" s="9">
        <f t="shared" si="1"/>
        <v>0</v>
      </c>
      <c r="I44"/>
    </row>
    <row r="45" spans="1:6" s="2" customFormat="1" ht="12.75" customHeight="1">
      <c r="A45" s="16">
        <v>11</v>
      </c>
      <c r="B45" s="15" t="s">
        <v>22</v>
      </c>
      <c r="C45" s="16" t="s">
        <v>72</v>
      </c>
      <c r="D45" s="16">
        <v>1</v>
      </c>
      <c r="E45" s="9"/>
      <c r="F45" s="9">
        <f t="shared" si="1"/>
        <v>0</v>
      </c>
    </row>
    <row r="46" spans="1:6" s="2" customFormat="1" ht="25.5">
      <c r="A46" s="12">
        <v>12</v>
      </c>
      <c r="B46" s="15" t="s">
        <v>73</v>
      </c>
      <c r="C46" s="16" t="s">
        <v>74</v>
      </c>
      <c r="D46" s="16">
        <v>1</v>
      </c>
      <c r="E46" s="9"/>
      <c r="F46" s="9">
        <f t="shared" si="1"/>
        <v>0</v>
      </c>
    </row>
    <row r="47" spans="1:6" s="2" customFormat="1" ht="12.75" customHeight="1">
      <c r="A47" s="12">
        <v>13</v>
      </c>
      <c r="B47" s="15" t="s">
        <v>25</v>
      </c>
      <c r="C47" s="16"/>
      <c r="D47" s="16">
        <v>1</v>
      </c>
      <c r="E47" s="9"/>
      <c r="F47" s="9">
        <f t="shared" si="1"/>
        <v>0</v>
      </c>
    </row>
    <row r="48" spans="1:6" s="2" customFormat="1" ht="12.75" customHeight="1">
      <c r="A48" s="16">
        <v>14</v>
      </c>
      <c r="B48" s="15" t="s">
        <v>10</v>
      </c>
      <c r="C48" s="16"/>
      <c r="D48" s="16">
        <v>1</v>
      </c>
      <c r="E48" s="9"/>
      <c r="F48" s="9">
        <f t="shared" si="1"/>
        <v>0</v>
      </c>
    </row>
    <row r="49" spans="1:6" s="2" customFormat="1" ht="25.5">
      <c r="A49" s="16">
        <v>15</v>
      </c>
      <c r="B49" s="15" t="s">
        <v>75</v>
      </c>
      <c r="C49" s="16" t="s">
        <v>76</v>
      </c>
      <c r="D49" s="16">
        <v>2</v>
      </c>
      <c r="E49" s="9"/>
      <c r="F49" s="9">
        <f t="shared" si="1"/>
        <v>0</v>
      </c>
    </row>
    <row r="50" spans="1:6" s="2" customFormat="1" ht="12.75" customHeight="1">
      <c r="A50" s="12">
        <v>16</v>
      </c>
      <c r="B50" s="15" t="s">
        <v>39</v>
      </c>
      <c r="C50" s="16"/>
      <c r="D50" s="16">
        <v>1</v>
      </c>
      <c r="E50" s="9"/>
      <c r="F50" s="9">
        <f t="shared" si="1"/>
        <v>0</v>
      </c>
    </row>
    <row r="51" spans="1:6" s="2" customFormat="1" ht="12.75" customHeight="1">
      <c r="A51" s="12">
        <v>17</v>
      </c>
      <c r="B51" s="15" t="s">
        <v>40</v>
      </c>
      <c r="C51" s="16"/>
      <c r="D51" s="16">
        <v>1</v>
      </c>
      <c r="E51" s="9"/>
      <c r="F51" s="9">
        <f t="shared" si="1"/>
        <v>0</v>
      </c>
    </row>
    <row r="52" spans="1:6" s="2" customFormat="1" ht="12.75" customHeight="1">
      <c r="A52" s="12"/>
      <c r="B52" s="78" t="s">
        <v>115</v>
      </c>
      <c r="C52" s="79"/>
      <c r="D52" s="79"/>
      <c r="E52" s="79"/>
      <c r="F52" s="80"/>
    </row>
    <row r="53" spans="1:6" s="2" customFormat="1" ht="12.75" customHeight="1">
      <c r="A53" s="12"/>
      <c r="B53" s="78" t="s">
        <v>48</v>
      </c>
      <c r="C53" s="79"/>
      <c r="D53" s="79"/>
      <c r="E53" s="79"/>
      <c r="F53" s="80"/>
    </row>
    <row r="54" spans="1:6" s="2" customFormat="1" ht="12.75" customHeight="1">
      <c r="A54" s="12"/>
      <c r="B54" s="78" t="s">
        <v>116</v>
      </c>
      <c r="C54" s="79"/>
      <c r="D54" s="79"/>
      <c r="E54" s="79"/>
      <c r="F54" s="80">
        <f>+F52+F53</f>
        <v>0</v>
      </c>
    </row>
    <row r="55" spans="1:6" s="2" customFormat="1" ht="12.75" customHeight="1">
      <c r="A55" s="12"/>
      <c r="B55" s="83"/>
      <c r="C55" s="84"/>
      <c r="D55" s="84"/>
      <c r="E55" s="84"/>
      <c r="F55" s="85"/>
    </row>
    <row r="56" spans="1:6" s="2" customFormat="1" ht="12.75" customHeight="1">
      <c r="A56" s="12"/>
      <c r="B56" s="83"/>
      <c r="C56" s="84"/>
      <c r="D56" s="84"/>
      <c r="E56" s="84"/>
      <c r="F56" s="85"/>
    </row>
    <row r="57" spans="1:6" s="2" customFormat="1" ht="18">
      <c r="A57" s="16"/>
      <c r="B57" s="27" t="s">
        <v>43</v>
      </c>
      <c r="D57" s="3"/>
      <c r="E57" s="6"/>
      <c r="F57" s="1"/>
    </row>
    <row r="58" spans="1:6" s="2" customFormat="1" ht="12.75" customHeight="1">
      <c r="A58" s="16"/>
      <c r="B58" s="19" t="s">
        <v>119</v>
      </c>
      <c r="C58" s="20"/>
      <c r="D58" s="13"/>
      <c r="E58" s="21"/>
      <c r="F58" s="22"/>
    </row>
    <row r="59" spans="1:6" s="2" customFormat="1" ht="12.75" customHeight="1">
      <c r="A59" s="12">
        <v>1</v>
      </c>
      <c r="B59" s="15" t="s">
        <v>12</v>
      </c>
      <c r="C59" s="16" t="s">
        <v>21</v>
      </c>
      <c r="D59" s="16">
        <v>1</v>
      </c>
      <c r="E59" s="9"/>
      <c r="F59" s="9">
        <f aca="true" t="shared" si="2" ref="F59:F78">+E59*D59</f>
        <v>0</v>
      </c>
    </row>
    <row r="60" spans="1:6" s="2" customFormat="1" ht="12.75" customHeight="1">
      <c r="A60" s="12">
        <v>2</v>
      </c>
      <c r="B60" s="15" t="s">
        <v>22</v>
      </c>
      <c r="C60" s="16" t="s">
        <v>44</v>
      </c>
      <c r="D60" s="16">
        <v>1</v>
      </c>
      <c r="E60" s="9"/>
      <c r="F60" s="9">
        <f t="shared" si="2"/>
        <v>0</v>
      </c>
    </row>
    <row r="61" spans="1:6" s="2" customFormat="1" ht="12.75" customHeight="1">
      <c r="A61" s="16">
        <v>3</v>
      </c>
      <c r="B61" s="15" t="s">
        <v>23</v>
      </c>
      <c r="C61" s="16" t="s">
        <v>24</v>
      </c>
      <c r="D61" s="16">
        <v>1</v>
      </c>
      <c r="E61" s="9"/>
      <c r="F61" s="9">
        <f t="shared" si="2"/>
        <v>0</v>
      </c>
    </row>
    <row r="62" spans="1:6" s="2" customFormat="1" ht="12.75" customHeight="1">
      <c r="A62" s="16">
        <v>4</v>
      </c>
      <c r="B62" s="15" t="s">
        <v>25</v>
      </c>
      <c r="C62" s="16"/>
      <c r="D62" s="16">
        <v>2</v>
      </c>
      <c r="E62" s="9"/>
      <c r="F62" s="9">
        <f t="shared" si="2"/>
        <v>0</v>
      </c>
    </row>
    <row r="63" spans="1:6" s="2" customFormat="1" ht="12.75" customHeight="1">
      <c r="A63" s="12">
        <v>5</v>
      </c>
      <c r="B63" s="15" t="s">
        <v>10</v>
      </c>
      <c r="C63" s="16"/>
      <c r="D63" s="16">
        <v>2</v>
      </c>
      <c r="E63" s="9"/>
      <c r="F63" s="9">
        <f t="shared" si="2"/>
        <v>0</v>
      </c>
    </row>
    <row r="64" spans="1:6" s="2" customFormat="1" ht="12.75" customHeight="1">
      <c r="A64" s="12">
        <v>6</v>
      </c>
      <c r="B64" s="15" t="s">
        <v>14</v>
      </c>
      <c r="C64" s="16" t="s">
        <v>27</v>
      </c>
      <c r="D64" s="8">
        <v>2</v>
      </c>
      <c r="E64" s="9"/>
      <c r="F64" s="9">
        <f t="shared" si="2"/>
        <v>0</v>
      </c>
    </row>
    <row r="65" spans="1:6" s="2" customFormat="1" ht="12.75" customHeight="1">
      <c r="A65" s="16">
        <v>7</v>
      </c>
      <c r="B65" s="15" t="s">
        <v>26</v>
      </c>
      <c r="C65" s="16" t="s">
        <v>20</v>
      </c>
      <c r="D65" s="16">
        <v>1</v>
      </c>
      <c r="E65" s="9"/>
      <c r="F65" s="9">
        <f t="shared" si="2"/>
        <v>0</v>
      </c>
    </row>
    <row r="66" spans="1:6" s="2" customFormat="1" ht="12.75" customHeight="1">
      <c r="A66" s="16">
        <v>8</v>
      </c>
      <c r="B66" s="15" t="s">
        <v>29</v>
      </c>
      <c r="C66" s="16" t="s">
        <v>28</v>
      </c>
      <c r="D66" s="16">
        <v>1</v>
      </c>
      <c r="E66" s="9"/>
      <c r="F66" s="9">
        <f t="shared" si="2"/>
        <v>0</v>
      </c>
    </row>
    <row r="67" spans="1:6" s="2" customFormat="1" ht="12.75" customHeight="1">
      <c r="A67" s="12">
        <v>9</v>
      </c>
      <c r="B67" s="15" t="s">
        <v>16</v>
      </c>
      <c r="C67" s="16"/>
      <c r="D67" s="8">
        <v>1</v>
      </c>
      <c r="E67" s="9"/>
      <c r="F67" s="9">
        <f t="shared" si="2"/>
        <v>0</v>
      </c>
    </row>
    <row r="68" spans="1:6" s="2" customFormat="1" ht="12.75" customHeight="1">
      <c r="A68" s="12">
        <v>10</v>
      </c>
      <c r="B68" s="15" t="s">
        <v>8</v>
      </c>
      <c r="C68" s="16"/>
      <c r="D68" s="8">
        <v>1</v>
      </c>
      <c r="E68" s="9"/>
      <c r="F68" s="9">
        <f t="shared" si="2"/>
        <v>0</v>
      </c>
    </row>
    <row r="69" spans="1:6" s="2" customFormat="1" ht="12.75" customHeight="1">
      <c r="A69" s="16">
        <v>11</v>
      </c>
      <c r="B69" s="15" t="s">
        <v>15</v>
      </c>
      <c r="C69" s="16" t="s">
        <v>30</v>
      </c>
      <c r="D69" s="16">
        <v>4</v>
      </c>
      <c r="E69" s="9"/>
      <c r="F69" s="9">
        <f t="shared" si="2"/>
        <v>0</v>
      </c>
    </row>
    <row r="70" spans="1:6" s="2" customFormat="1" ht="12.75" customHeight="1">
      <c r="A70" s="16">
        <v>12</v>
      </c>
      <c r="B70" s="15" t="s">
        <v>31</v>
      </c>
      <c r="C70" s="16" t="s">
        <v>33</v>
      </c>
      <c r="D70" s="16">
        <v>5</v>
      </c>
      <c r="E70" s="9"/>
      <c r="F70" s="9">
        <f t="shared" si="2"/>
        <v>0</v>
      </c>
    </row>
    <row r="71" spans="1:6" s="2" customFormat="1" ht="12.75" customHeight="1">
      <c r="A71" s="12">
        <v>13</v>
      </c>
      <c r="B71" s="15" t="s">
        <v>45</v>
      </c>
      <c r="C71" s="16" t="s">
        <v>46</v>
      </c>
      <c r="D71" s="16">
        <v>1</v>
      </c>
      <c r="E71" s="9"/>
      <c r="F71" s="9">
        <f t="shared" si="2"/>
        <v>0</v>
      </c>
    </row>
    <row r="72" spans="1:6" s="2" customFormat="1" ht="12.75" customHeight="1">
      <c r="A72" s="12">
        <v>14</v>
      </c>
      <c r="B72" s="15" t="s">
        <v>32</v>
      </c>
      <c r="C72" s="16" t="s">
        <v>33</v>
      </c>
      <c r="D72" s="16">
        <v>2</v>
      </c>
      <c r="E72" s="9"/>
      <c r="F72" s="9">
        <f t="shared" si="2"/>
        <v>0</v>
      </c>
    </row>
    <row r="73" spans="1:6" s="2" customFormat="1" ht="12.75" customHeight="1">
      <c r="A73" s="16">
        <v>15</v>
      </c>
      <c r="B73" s="15" t="s">
        <v>34</v>
      </c>
      <c r="C73" s="16" t="s">
        <v>35</v>
      </c>
      <c r="D73" s="16">
        <v>1</v>
      </c>
      <c r="E73" s="9"/>
      <c r="F73" s="9">
        <f t="shared" si="2"/>
        <v>0</v>
      </c>
    </row>
    <row r="74" spans="1:6" s="2" customFormat="1" ht="12.75" customHeight="1">
      <c r="A74" s="16">
        <v>16</v>
      </c>
      <c r="B74" s="15" t="s">
        <v>34</v>
      </c>
      <c r="C74" s="16" t="s">
        <v>36</v>
      </c>
      <c r="D74" s="16">
        <v>1</v>
      </c>
      <c r="E74" s="9"/>
      <c r="F74" s="9">
        <f t="shared" si="2"/>
        <v>0</v>
      </c>
    </row>
    <row r="75" spans="1:6" s="2" customFormat="1" ht="12.75" customHeight="1">
      <c r="A75" s="12">
        <v>17</v>
      </c>
      <c r="B75" s="15" t="s">
        <v>7</v>
      </c>
      <c r="C75" s="16" t="s">
        <v>37</v>
      </c>
      <c r="D75" s="16">
        <v>1</v>
      </c>
      <c r="E75" s="9"/>
      <c r="F75" s="9">
        <f t="shared" si="2"/>
        <v>0</v>
      </c>
    </row>
    <row r="76" spans="1:6" s="2" customFormat="1" ht="12.75" customHeight="1">
      <c r="A76" s="12">
        <v>18</v>
      </c>
      <c r="B76" s="15" t="s">
        <v>38</v>
      </c>
      <c r="C76" s="16"/>
      <c r="D76" s="16">
        <v>1</v>
      </c>
      <c r="E76" s="9"/>
      <c r="F76" s="9">
        <f t="shared" si="2"/>
        <v>0</v>
      </c>
    </row>
    <row r="77" spans="1:6" s="2" customFormat="1" ht="12.75" customHeight="1">
      <c r="A77" s="16">
        <v>19</v>
      </c>
      <c r="B77" s="15" t="s">
        <v>39</v>
      </c>
      <c r="C77" s="16"/>
      <c r="D77" s="16">
        <v>2</v>
      </c>
      <c r="E77" s="9"/>
      <c r="F77" s="9">
        <f t="shared" si="2"/>
        <v>0</v>
      </c>
    </row>
    <row r="78" spans="1:6" s="2" customFormat="1" ht="12.75" customHeight="1">
      <c r="A78" s="16">
        <v>20</v>
      </c>
      <c r="B78" s="15" t="s">
        <v>40</v>
      </c>
      <c r="C78" s="16"/>
      <c r="D78" s="16">
        <v>1</v>
      </c>
      <c r="E78" s="9"/>
      <c r="F78" s="9">
        <f t="shared" si="2"/>
        <v>0</v>
      </c>
    </row>
    <row r="79" spans="1:6" s="2" customFormat="1" ht="12.75" customHeight="1">
      <c r="A79" s="81"/>
      <c r="B79" s="78" t="s">
        <v>115</v>
      </c>
      <c r="C79" s="79"/>
      <c r="D79" s="79"/>
      <c r="E79" s="79"/>
      <c r="F79" s="80"/>
    </row>
    <row r="80" spans="1:6" s="2" customFormat="1" ht="12.75" customHeight="1">
      <c r="A80" s="81"/>
      <c r="B80" s="78" t="s">
        <v>48</v>
      </c>
      <c r="C80" s="79"/>
      <c r="D80" s="79"/>
      <c r="E80" s="79"/>
      <c r="F80" s="80"/>
    </row>
    <row r="81" spans="1:6" s="2" customFormat="1" ht="12.75" customHeight="1">
      <c r="A81" s="81"/>
      <c r="B81" s="78" t="s">
        <v>116</v>
      </c>
      <c r="C81" s="79"/>
      <c r="D81" s="79"/>
      <c r="E81" s="79"/>
      <c r="F81" s="80">
        <f>+F79+F80</f>
        <v>0</v>
      </c>
    </row>
    <row r="82" spans="1:6" s="2" customFormat="1" ht="12.75" customHeight="1">
      <c r="A82" s="12"/>
      <c r="B82" s="19" t="s">
        <v>118</v>
      </c>
      <c r="C82" s="24"/>
      <c r="D82" s="25"/>
      <c r="E82" s="26"/>
      <c r="F82" s="23"/>
    </row>
    <row r="83" spans="1:6" s="2" customFormat="1" ht="12.75" customHeight="1">
      <c r="A83" s="12">
        <v>1</v>
      </c>
      <c r="B83" s="15" t="s">
        <v>29</v>
      </c>
      <c r="C83" s="16" t="s">
        <v>28</v>
      </c>
      <c r="D83" s="16">
        <v>1</v>
      </c>
      <c r="E83" s="9"/>
      <c r="F83" s="9">
        <f>+E83*D83</f>
        <v>0</v>
      </c>
    </row>
    <row r="84" spans="1:6" s="2" customFormat="1" ht="12.75" customHeight="1">
      <c r="A84" s="16">
        <v>2</v>
      </c>
      <c r="B84" s="15" t="s">
        <v>15</v>
      </c>
      <c r="C84" s="16" t="s">
        <v>30</v>
      </c>
      <c r="D84" s="16">
        <v>2</v>
      </c>
      <c r="E84" s="9"/>
      <c r="F84" s="9">
        <f>+E84*D84</f>
        <v>0</v>
      </c>
    </row>
    <row r="85" spans="1:6" s="2" customFormat="1" ht="12.75" customHeight="1">
      <c r="A85" s="16">
        <v>3</v>
      </c>
      <c r="B85" s="15" t="s">
        <v>7</v>
      </c>
      <c r="C85" s="16" t="s">
        <v>41</v>
      </c>
      <c r="D85" s="16">
        <v>1</v>
      </c>
      <c r="E85" s="9"/>
      <c r="F85" s="9">
        <f>+E85*D85</f>
        <v>0</v>
      </c>
    </row>
    <row r="86" spans="1:6" s="2" customFormat="1" ht="12.75" customHeight="1">
      <c r="A86" s="12">
        <v>4</v>
      </c>
      <c r="B86" s="15" t="s">
        <v>42</v>
      </c>
      <c r="C86" s="16"/>
      <c r="D86" s="8">
        <v>1</v>
      </c>
      <c r="E86" s="9"/>
      <c r="F86" s="9">
        <f>+E86*D86</f>
        <v>0</v>
      </c>
    </row>
    <row r="87" spans="1:6" s="2" customFormat="1" ht="12.75" customHeight="1">
      <c r="A87" s="12"/>
      <c r="B87" s="78" t="s">
        <v>115</v>
      </c>
      <c r="C87" s="79"/>
      <c r="D87" s="79"/>
      <c r="E87" s="79"/>
      <c r="F87" s="80"/>
    </row>
    <row r="88" spans="1:6" s="2" customFormat="1" ht="12.75" customHeight="1">
      <c r="A88" s="12"/>
      <c r="B88" s="78" t="s">
        <v>48</v>
      </c>
      <c r="C88" s="79"/>
      <c r="D88" s="79"/>
      <c r="E88" s="79"/>
      <c r="F88" s="80"/>
    </row>
    <row r="89" spans="1:6" s="2" customFormat="1" ht="12.75" customHeight="1">
      <c r="A89" s="12"/>
      <c r="B89" s="78" t="s">
        <v>116</v>
      </c>
      <c r="C89" s="79"/>
      <c r="D89" s="79"/>
      <c r="E89" s="79"/>
      <c r="F89" s="80">
        <f>+F87+F88</f>
        <v>0</v>
      </c>
    </row>
    <row r="90" spans="1:6" s="2" customFormat="1" ht="12.75" customHeight="1">
      <c r="A90" s="12"/>
      <c r="B90" s="86"/>
      <c r="C90" s="79"/>
      <c r="D90" s="79"/>
      <c r="E90" s="79"/>
      <c r="F90" s="82"/>
    </row>
    <row r="91" spans="1:6" s="2" customFormat="1" ht="12.75" customHeight="1">
      <c r="A91" s="12"/>
      <c r="B91" s="86"/>
      <c r="C91" s="79"/>
      <c r="D91" s="79"/>
      <c r="E91" s="79"/>
      <c r="F91" s="82"/>
    </row>
    <row r="92" spans="1:6" ht="18">
      <c r="A92" s="12"/>
      <c r="B92" s="54" t="s">
        <v>47</v>
      </c>
      <c r="C92" s="55"/>
      <c r="D92" s="56"/>
      <c r="E92" s="52"/>
      <c r="F92" s="57"/>
    </row>
    <row r="93" spans="1:6" ht="12.75">
      <c r="A93" s="16"/>
      <c r="B93" s="51" t="s">
        <v>119</v>
      </c>
      <c r="C93" s="13"/>
      <c r="D93" s="13"/>
      <c r="E93" s="52"/>
      <c r="F93" s="53"/>
    </row>
    <row r="94" spans="1:6" ht="30" customHeight="1">
      <c r="A94" s="16">
        <v>1</v>
      </c>
      <c r="B94" s="48" t="s">
        <v>77</v>
      </c>
      <c r="C94" s="49" t="s">
        <v>13</v>
      </c>
      <c r="D94" s="49">
        <v>1</v>
      </c>
      <c r="E94" s="50"/>
      <c r="F94" s="69">
        <f>+E94*D94</f>
        <v>0</v>
      </c>
    </row>
    <row r="95" spans="1:6" ht="12.75">
      <c r="A95" s="12">
        <v>2</v>
      </c>
      <c r="B95" s="46" t="s">
        <v>10</v>
      </c>
      <c r="C95" s="47" t="s">
        <v>78</v>
      </c>
      <c r="D95" s="47">
        <v>1</v>
      </c>
      <c r="E95" s="42"/>
      <c r="F95" s="70">
        <f>+E95*D95</f>
        <v>0</v>
      </c>
    </row>
    <row r="96" spans="1:6" ht="12.75">
      <c r="A96" s="12">
        <v>3</v>
      </c>
      <c r="B96" s="43" t="s">
        <v>79</v>
      </c>
      <c r="C96" s="44" t="s">
        <v>80</v>
      </c>
      <c r="D96" s="44">
        <v>1</v>
      </c>
      <c r="E96" s="45"/>
      <c r="F96" s="70">
        <f>+E96*D96</f>
        <v>0</v>
      </c>
    </row>
    <row r="97" spans="1:6" ht="25.5">
      <c r="A97" s="16">
        <v>4</v>
      </c>
      <c r="B97" s="43" t="s">
        <v>81</v>
      </c>
      <c r="C97" s="44" t="s">
        <v>60</v>
      </c>
      <c r="D97" s="44">
        <v>1</v>
      </c>
      <c r="E97" s="45"/>
      <c r="F97" s="70">
        <f>+E97*D97</f>
        <v>0</v>
      </c>
    </row>
    <row r="98" spans="1:6" ht="25.5">
      <c r="A98" s="16">
        <v>5</v>
      </c>
      <c r="B98" s="43" t="s">
        <v>82</v>
      </c>
      <c r="C98" s="44"/>
      <c r="D98" s="44">
        <v>1</v>
      </c>
      <c r="E98" s="45"/>
      <c r="F98" s="70">
        <f>+E98*D98</f>
        <v>0</v>
      </c>
    </row>
    <row r="99" spans="1:6" ht="12.75">
      <c r="A99" s="81">
        <v>6</v>
      </c>
      <c r="B99" s="78" t="s">
        <v>115</v>
      </c>
      <c r="C99" s="79"/>
      <c r="D99" s="79"/>
      <c r="E99" s="79"/>
      <c r="F99" s="80"/>
    </row>
    <row r="100" spans="1:6" ht="12.75">
      <c r="A100" s="81">
        <v>7</v>
      </c>
      <c r="B100" s="78" t="s">
        <v>48</v>
      </c>
      <c r="C100" s="79"/>
      <c r="D100" s="79"/>
      <c r="E100" s="79"/>
      <c r="F100" s="80"/>
    </row>
    <row r="101" spans="1:6" ht="12.75">
      <c r="A101" s="81">
        <v>8</v>
      </c>
      <c r="B101" s="78" t="s">
        <v>116</v>
      </c>
      <c r="C101" s="79"/>
      <c r="D101" s="79"/>
      <c r="E101" s="79"/>
      <c r="F101" s="80">
        <f>+F99+F100</f>
        <v>0</v>
      </c>
    </row>
    <row r="102" spans="1:6" ht="12.75">
      <c r="A102" s="12"/>
      <c r="B102" s="40" t="s">
        <v>123</v>
      </c>
      <c r="C102" s="14"/>
      <c r="D102" s="14"/>
      <c r="E102" s="39"/>
      <c r="F102" s="71"/>
    </row>
    <row r="103" spans="1:6" ht="25.5">
      <c r="A103" s="12">
        <v>1</v>
      </c>
      <c r="B103" s="48" t="s">
        <v>83</v>
      </c>
      <c r="C103" s="49" t="s">
        <v>84</v>
      </c>
      <c r="D103" s="49">
        <v>4</v>
      </c>
      <c r="E103" s="50"/>
      <c r="F103" s="69">
        <f aca="true" t="shared" si="3" ref="F103:F112">+E103*D103</f>
        <v>0</v>
      </c>
    </row>
    <row r="104" spans="1:6" ht="12.75">
      <c r="A104" s="16">
        <v>2</v>
      </c>
      <c r="B104" s="46" t="s">
        <v>19</v>
      </c>
      <c r="C104" s="47" t="s">
        <v>85</v>
      </c>
      <c r="D104" s="47">
        <v>1</v>
      </c>
      <c r="E104" s="42"/>
      <c r="F104" s="70">
        <f t="shared" si="3"/>
        <v>0</v>
      </c>
    </row>
    <row r="105" spans="1:6" ht="12.75">
      <c r="A105" s="16">
        <v>3</v>
      </c>
      <c r="B105" s="58" t="s">
        <v>86</v>
      </c>
      <c r="C105" s="59"/>
      <c r="D105" s="59">
        <v>4</v>
      </c>
      <c r="E105" s="41"/>
      <c r="F105" s="72">
        <f t="shared" si="3"/>
        <v>0</v>
      </c>
    </row>
    <row r="106" spans="1:6" ht="12.75">
      <c r="A106" s="81"/>
      <c r="B106" s="78" t="s">
        <v>115</v>
      </c>
      <c r="C106" s="79"/>
      <c r="D106" s="79"/>
      <c r="E106" s="79"/>
      <c r="F106" s="80"/>
    </row>
    <row r="107" spans="1:6" ht="12.75">
      <c r="A107" s="81"/>
      <c r="B107" s="78" t="s">
        <v>48</v>
      </c>
      <c r="C107" s="79"/>
      <c r="D107" s="79"/>
      <c r="E107" s="79"/>
      <c r="F107" s="80"/>
    </row>
    <row r="108" spans="1:6" ht="12.75">
      <c r="A108" s="81"/>
      <c r="B108" s="78" t="s">
        <v>116</v>
      </c>
      <c r="C108" s="79"/>
      <c r="D108" s="79"/>
      <c r="E108" s="79"/>
      <c r="F108" s="80">
        <f>+F106+F107</f>
        <v>0</v>
      </c>
    </row>
    <row r="109" spans="1:6" ht="12.75">
      <c r="A109" s="12"/>
      <c r="B109" s="61" t="s">
        <v>122</v>
      </c>
      <c r="C109" s="13"/>
      <c r="D109" s="13"/>
      <c r="E109" s="52"/>
      <c r="F109" s="73">
        <f t="shared" si="3"/>
        <v>0</v>
      </c>
    </row>
    <row r="110" spans="1:6" ht="25.5">
      <c r="A110" s="12">
        <v>1</v>
      </c>
      <c r="B110" s="46" t="s">
        <v>83</v>
      </c>
      <c r="C110" s="47" t="s">
        <v>84</v>
      </c>
      <c r="D110" s="47">
        <v>2</v>
      </c>
      <c r="E110" s="42"/>
      <c r="F110" s="70">
        <f t="shared" si="3"/>
        <v>0</v>
      </c>
    </row>
    <row r="111" spans="1:6" ht="12.75">
      <c r="A111" s="16">
        <v>2</v>
      </c>
      <c r="B111" s="43" t="s">
        <v>87</v>
      </c>
      <c r="C111" s="44" t="s">
        <v>85</v>
      </c>
      <c r="D111" s="44">
        <v>1</v>
      </c>
      <c r="E111" s="45"/>
      <c r="F111" s="70">
        <f t="shared" si="3"/>
        <v>0</v>
      </c>
    </row>
    <row r="112" spans="1:6" ht="25.5">
      <c r="A112" s="16">
        <v>2</v>
      </c>
      <c r="B112" s="58" t="s">
        <v>88</v>
      </c>
      <c r="C112" s="59"/>
      <c r="D112" s="59">
        <v>1</v>
      </c>
      <c r="E112" s="41"/>
      <c r="F112" s="72">
        <f t="shared" si="3"/>
        <v>0</v>
      </c>
    </row>
    <row r="113" spans="1:6" ht="12.75">
      <c r="A113" s="81"/>
      <c r="B113" s="78" t="s">
        <v>115</v>
      </c>
      <c r="C113" s="79"/>
      <c r="D113" s="79"/>
      <c r="E113" s="79"/>
      <c r="F113" s="80"/>
    </row>
    <row r="114" spans="1:6" ht="12.75">
      <c r="A114" s="81"/>
      <c r="B114" s="78" t="s">
        <v>48</v>
      </c>
      <c r="C114" s="79"/>
      <c r="D114" s="79"/>
      <c r="E114" s="79"/>
      <c r="F114" s="80"/>
    </row>
    <row r="115" spans="1:6" ht="12.75">
      <c r="A115" s="81"/>
      <c r="B115" s="78" t="s">
        <v>116</v>
      </c>
      <c r="C115" s="79"/>
      <c r="D115" s="79"/>
      <c r="E115" s="79"/>
      <c r="F115" s="80">
        <f>+F113+F114</f>
        <v>0</v>
      </c>
    </row>
    <row r="116" spans="1:6" ht="12.75">
      <c r="A116" s="12"/>
      <c r="B116" s="51" t="s">
        <v>124</v>
      </c>
      <c r="C116" s="13"/>
      <c r="D116" s="13"/>
      <c r="E116" s="52"/>
      <c r="F116" s="73"/>
    </row>
    <row r="117" spans="1:6" ht="25.5">
      <c r="A117" s="12">
        <v>1</v>
      </c>
      <c r="B117" s="46" t="s">
        <v>83</v>
      </c>
      <c r="C117" s="47" t="s">
        <v>84</v>
      </c>
      <c r="D117" s="47">
        <v>2</v>
      </c>
      <c r="E117" s="42"/>
      <c r="F117" s="70">
        <f aca="true" t="shared" si="4" ref="F117:F123">+E117*D117</f>
        <v>0</v>
      </c>
    </row>
    <row r="118" spans="1:6" ht="38.25">
      <c r="A118" s="16">
        <v>2</v>
      </c>
      <c r="B118" s="43" t="s">
        <v>77</v>
      </c>
      <c r="C118" s="44" t="s">
        <v>13</v>
      </c>
      <c r="D118" s="44">
        <v>1</v>
      </c>
      <c r="E118" s="45"/>
      <c r="F118" s="70">
        <f t="shared" si="4"/>
        <v>0</v>
      </c>
    </row>
    <row r="119" spans="1:6" ht="12.75">
      <c r="A119" s="16">
        <v>3</v>
      </c>
      <c r="B119" s="43" t="s">
        <v>10</v>
      </c>
      <c r="C119" s="44" t="s">
        <v>78</v>
      </c>
      <c r="D119" s="44">
        <v>1</v>
      </c>
      <c r="E119" s="45"/>
      <c r="F119" s="70">
        <f t="shared" si="4"/>
        <v>0</v>
      </c>
    </row>
    <row r="120" spans="1:6" ht="12.75">
      <c r="A120" s="12">
        <v>4</v>
      </c>
      <c r="B120" s="43" t="s">
        <v>79</v>
      </c>
      <c r="C120" s="44" t="s">
        <v>80</v>
      </c>
      <c r="D120" s="44">
        <v>1</v>
      </c>
      <c r="E120" s="45"/>
      <c r="F120" s="70">
        <f t="shared" si="4"/>
        <v>0</v>
      </c>
    </row>
    <row r="121" spans="1:6" ht="25.5">
      <c r="A121" s="12">
        <v>5</v>
      </c>
      <c r="B121" s="43" t="s">
        <v>82</v>
      </c>
      <c r="C121" s="44"/>
      <c r="D121" s="44">
        <v>1</v>
      </c>
      <c r="E121" s="45"/>
      <c r="F121" s="70">
        <f t="shared" si="4"/>
        <v>0</v>
      </c>
    </row>
    <row r="122" spans="1:6" ht="12.75">
      <c r="A122" s="16">
        <v>6</v>
      </c>
      <c r="B122" s="43" t="s">
        <v>89</v>
      </c>
      <c r="C122" s="44"/>
      <c r="D122" s="44">
        <v>1</v>
      </c>
      <c r="E122" s="45"/>
      <c r="F122" s="70">
        <f t="shared" si="4"/>
        <v>0</v>
      </c>
    </row>
    <row r="123" spans="1:6" ht="12.75">
      <c r="A123" s="16">
        <v>7</v>
      </c>
      <c r="B123" s="58" t="s">
        <v>40</v>
      </c>
      <c r="C123" s="59"/>
      <c r="D123" s="59">
        <v>4</v>
      </c>
      <c r="E123" s="41"/>
      <c r="F123" s="72">
        <f t="shared" si="4"/>
        <v>0</v>
      </c>
    </row>
    <row r="124" spans="1:6" ht="12.75">
      <c r="A124" s="81"/>
      <c r="B124" s="78" t="s">
        <v>115</v>
      </c>
      <c r="C124" s="79"/>
      <c r="D124" s="79"/>
      <c r="E124" s="79"/>
      <c r="F124" s="80"/>
    </row>
    <row r="125" spans="1:6" ht="12.75">
      <c r="A125" s="81"/>
      <c r="B125" s="78" t="s">
        <v>48</v>
      </c>
      <c r="C125" s="79"/>
      <c r="D125" s="79"/>
      <c r="E125" s="79"/>
      <c r="F125" s="80"/>
    </row>
    <row r="126" spans="1:6" ht="12.75">
      <c r="A126" s="81"/>
      <c r="B126" s="78" t="s">
        <v>116</v>
      </c>
      <c r="C126" s="79"/>
      <c r="D126" s="79"/>
      <c r="E126" s="79"/>
      <c r="F126" s="80">
        <f>+F124+F125</f>
        <v>0</v>
      </c>
    </row>
    <row r="127" spans="1:6" ht="26.25">
      <c r="A127" s="12"/>
      <c r="B127" s="51" t="s">
        <v>120</v>
      </c>
      <c r="C127" s="55"/>
      <c r="D127" s="56"/>
      <c r="E127" s="52"/>
      <c r="F127" s="74"/>
    </row>
    <row r="128" spans="1:6" ht="12.75">
      <c r="A128" s="12">
        <v>1</v>
      </c>
      <c r="B128" s="63" t="s">
        <v>90</v>
      </c>
      <c r="C128" s="64" t="s">
        <v>91</v>
      </c>
      <c r="D128" s="64">
        <v>1</v>
      </c>
      <c r="E128" s="60"/>
      <c r="F128" s="72">
        <f>+E128*D128</f>
        <v>0</v>
      </c>
    </row>
    <row r="129" spans="1:6" ht="12.75">
      <c r="A129" s="16">
        <v>2</v>
      </c>
      <c r="B129" s="63" t="s">
        <v>92</v>
      </c>
      <c r="C129" s="64"/>
      <c r="D129" s="64">
        <v>1</v>
      </c>
      <c r="E129" s="60"/>
      <c r="F129" s="72">
        <f>+E129*D129</f>
        <v>0</v>
      </c>
    </row>
    <row r="130" spans="1:6" ht="12.75">
      <c r="A130" s="81"/>
      <c r="B130" s="78" t="s">
        <v>115</v>
      </c>
      <c r="C130" s="79"/>
      <c r="D130" s="79"/>
      <c r="E130" s="79"/>
      <c r="F130" s="80"/>
    </row>
    <row r="131" spans="1:6" ht="12.75">
      <c r="A131" s="81"/>
      <c r="B131" s="78" t="s">
        <v>48</v>
      </c>
      <c r="C131" s="79"/>
      <c r="D131" s="79"/>
      <c r="E131" s="79"/>
      <c r="F131" s="80"/>
    </row>
    <row r="132" spans="1:6" ht="12.75">
      <c r="A132" s="81"/>
      <c r="B132" s="78" t="s">
        <v>116</v>
      </c>
      <c r="C132" s="79"/>
      <c r="D132" s="79"/>
      <c r="E132" s="79"/>
      <c r="F132" s="80">
        <f>+F130+F131</f>
        <v>0</v>
      </c>
    </row>
    <row r="133" spans="1:6" ht="18">
      <c r="A133" s="12"/>
      <c r="B133" s="51" t="s">
        <v>121</v>
      </c>
      <c r="C133" s="55"/>
      <c r="D133" s="56"/>
      <c r="E133" s="52"/>
      <c r="F133" s="74"/>
    </row>
    <row r="134" spans="1:6" ht="12.75">
      <c r="A134" s="12">
        <v>1</v>
      </c>
      <c r="B134" s="62" t="s">
        <v>93</v>
      </c>
      <c r="C134" s="47"/>
      <c r="D134" s="47">
        <v>1</v>
      </c>
      <c r="E134" s="42"/>
      <c r="F134" s="70">
        <f>+E134*D134</f>
        <v>0</v>
      </c>
    </row>
    <row r="135" spans="1:6" ht="38.25">
      <c r="A135" s="16">
        <v>2</v>
      </c>
      <c r="B135" s="43" t="s">
        <v>77</v>
      </c>
      <c r="C135" s="44" t="s">
        <v>13</v>
      </c>
      <c r="D135" s="44">
        <v>2</v>
      </c>
      <c r="E135" s="45"/>
      <c r="F135" s="70">
        <f>+E135*D135</f>
        <v>0</v>
      </c>
    </row>
    <row r="136" spans="1:6" ht="12.75">
      <c r="A136" s="16">
        <v>3</v>
      </c>
      <c r="B136" s="43" t="s">
        <v>10</v>
      </c>
      <c r="C136" s="44" t="s">
        <v>78</v>
      </c>
      <c r="D136" s="44">
        <v>2</v>
      </c>
      <c r="E136" s="45"/>
      <c r="F136" s="70">
        <f>+E136*D136</f>
        <v>0</v>
      </c>
    </row>
    <row r="137" spans="1:6" ht="12.75">
      <c r="A137" s="12">
        <v>4</v>
      </c>
      <c r="B137" s="43" t="s">
        <v>79</v>
      </c>
      <c r="C137" s="44" t="s">
        <v>80</v>
      </c>
      <c r="D137" s="44">
        <v>2</v>
      </c>
      <c r="E137" s="45"/>
      <c r="F137" s="70">
        <f>+E137*D137</f>
        <v>0</v>
      </c>
    </row>
    <row r="138" spans="1:6" ht="25.5">
      <c r="A138" s="12">
        <v>5</v>
      </c>
      <c r="B138" s="43" t="s">
        <v>82</v>
      </c>
      <c r="C138" s="44"/>
      <c r="D138" s="44">
        <v>2</v>
      </c>
      <c r="E138" s="45"/>
      <c r="F138" s="70">
        <f>+E138*D138</f>
        <v>0</v>
      </c>
    </row>
    <row r="139" spans="1:6" ht="12.75">
      <c r="A139" s="12"/>
      <c r="B139" s="78" t="s">
        <v>115</v>
      </c>
      <c r="C139" s="79"/>
      <c r="D139" s="79"/>
      <c r="E139" s="79"/>
      <c r="F139" s="80"/>
    </row>
    <row r="140" spans="1:6" ht="12.75">
      <c r="A140" s="12"/>
      <c r="B140" s="78" t="s">
        <v>48</v>
      </c>
      <c r="C140" s="79"/>
      <c r="D140" s="79"/>
      <c r="E140" s="79"/>
      <c r="F140" s="80"/>
    </row>
    <row r="141" spans="1:6" ht="12.75">
      <c r="A141" s="12"/>
      <c r="B141" s="78" t="s">
        <v>116</v>
      </c>
      <c r="C141" s="79"/>
      <c r="D141" s="79"/>
      <c r="E141" s="79"/>
      <c r="F141" s="80">
        <f>+F139+F140</f>
        <v>0</v>
      </c>
    </row>
    <row r="142" spans="1:6" ht="12.75">
      <c r="A142" s="12"/>
      <c r="B142" s="87"/>
      <c r="C142" s="76"/>
      <c r="D142" s="76"/>
      <c r="E142" s="39"/>
      <c r="F142" s="71"/>
    </row>
    <row r="143" spans="1:6" ht="12.75">
      <c r="A143" s="12"/>
      <c r="B143" s="87"/>
      <c r="C143" s="76"/>
      <c r="D143" s="76"/>
      <c r="E143" s="39"/>
      <c r="F143" s="71"/>
    </row>
    <row r="144" spans="1:6" ht="18">
      <c r="A144" s="16"/>
      <c r="B144" s="27" t="s">
        <v>94</v>
      </c>
      <c r="C144" s="38"/>
      <c r="D144" s="3"/>
      <c r="E144" s="6"/>
      <c r="F144" s="1"/>
    </row>
    <row r="145" spans="1:6" ht="15.75">
      <c r="A145" s="16"/>
      <c r="B145" s="89" t="s">
        <v>118</v>
      </c>
      <c r="C145" s="38"/>
      <c r="D145" s="3"/>
      <c r="E145" s="6"/>
      <c r="F145" s="1"/>
    </row>
    <row r="146" spans="1:6" ht="12.75">
      <c r="A146" s="16">
        <v>1</v>
      </c>
      <c r="B146" s="33" t="s">
        <v>50</v>
      </c>
      <c r="C146" s="31" t="s">
        <v>51</v>
      </c>
      <c r="D146" s="31">
        <v>1</v>
      </c>
      <c r="E146" s="32"/>
      <c r="F146" s="9">
        <f>+E146*D146</f>
        <v>0</v>
      </c>
    </row>
    <row r="147" spans="1:6" ht="12.75">
      <c r="A147" s="12">
        <v>2</v>
      </c>
      <c r="B147" s="15" t="s">
        <v>59</v>
      </c>
      <c r="C147" s="16" t="s">
        <v>60</v>
      </c>
      <c r="D147" s="16">
        <v>1</v>
      </c>
      <c r="E147" s="9"/>
      <c r="F147" s="9">
        <f>+E147*D147</f>
        <v>0</v>
      </c>
    </row>
    <row r="148" spans="1:6" ht="25.5">
      <c r="A148" s="12">
        <v>3</v>
      </c>
      <c r="B148" s="15" t="s">
        <v>95</v>
      </c>
      <c r="C148" s="16"/>
      <c r="D148" s="8">
        <v>1</v>
      </c>
      <c r="E148" s="9"/>
      <c r="F148" s="9">
        <f>+E148*D148</f>
        <v>0</v>
      </c>
    </row>
    <row r="149" spans="1:6" ht="12.75">
      <c r="A149" s="16">
        <v>4</v>
      </c>
      <c r="B149" s="15" t="s">
        <v>96</v>
      </c>
      <c r="C149" s="16">
        <v>60</v>
      </c>
      <c r="D149" s="16">
        <v>3</v>
      </c>
      <c r="E149" s="9"/>
      <c r="F149" s="9">
        <f aca="true" t="shared" si="5" ref="F149:F160">+E149*D149</f>
        <v>0</v>
      </c>
    </row>
    <row r="150" spans="1:6" ht="25.5">
      <c r="A150" s="16">
        <v>5</v>
      </c>
      <c r="B150" s="15" t="s">
        <v>62</v>
      </c>
      <c r="C150" s="16" t="s">
        <v>63</v>
      </c>
      <c r="D150" s="16">
        <v>2</v>
      </c>
      <c r="E150" s="9"/>
      <c r="F150" s="9">
        <f t="shared" si="5"/>
        <v>0</v>
      </c>
    </row>
    <row r="151" spans="1:6" ht="12.75">
      <c r="A151" s="12">
        <v>6</v>
      </c>
      <c r="B151" s="33" t="s">
        <v>97</v>
      </c>
      <c r="C151" s="31"/>
      <c r="D151" s="31">
        <v>1</v>
      </c>
      <c r="E151" s="32"/>
      <c r="F151" s="32">
        <f t="shared" si="5"/>
        <v>0</v>
      </c>
    </row>
    <row r="152" spans="1:6" ht="12.75">
      <c r="A152" s="12">
        <v>7</v>
      </c>
      <c r="B152" s="15" t="s">
        <v>45</v>
      </c>
      <c r="C152" s="16" t="s">
        <v>98</v>
      </c>
      <c r="D152" s="16">
        <v>1</v>
      </c>
      <c r="E152" s="9"/>
      <c r="F152" s="9">
        <f t="shared" si="5"/>
        <v>0</v>
      </c>
    </row>
    <row r="153" spans="1:6" ht="12.75">
      <c r="A153" s="16">
        <v>8</v>
      </c>
      <c r="B153" s="15" t="s">
        <v>31</v>
      </c>
      <c r="C153" s="16" t="s">
        <v>99</v>
      </c>
      <c r="D153" s="16">
        <v>1</v>
      </c>
      <c r="E153" s="9"/>
      <c r="F153" s="9">
        <f t="shared" si="5"/>
        <v>0</v>
      </c>
    </row>
    <row r="154" spans="1:6" ht="12.75">
      <c r="A154" s="16">
        <v>9</v>
      </c>
      <c r="B154" s="15" t="s">
        <v>31</v>
      </c>
      <c r="C154" s="16" t="s">
        <v>100</v>
      </c>
      <c r="D154" s="16">
        <v>1</v>
      </c>
      <c r="E154" s="9"/>
      <c r="F154" s="9">
        <f t="shared" si="5"/>
        <v>0</v>
      </c>
    </row>
    <row r="155" spans="1:6" ht="12.75">
      <c r="A155" s="12">
        <v>10</v>
      </c>
      <c r="B155" s="15" t="s">
        <v>101</v>
      </c>
      <c r="C155" s="16"/>
      <c r="D155" s="16">
        <v>1</v>
      </c>
      <c r="E155" s="9"/>
      <c r="F155" s="9">
        <f t="shared" si="5"/>
        <v>0</v>
      </c>
    </row>
    <row r="156" spans="1:6" ht="12.75">
      <c r="A156" s="12">
        <v>11</v>
      </c>
      <c r="B156" s="15" t="s">
        <v>102</v>
      </c>
      <c r="C156" s="16" t="s">
        <v>103</v>
      </c>
      <c r="D156" s="16">
        <v>1</v>
      </c>
      <c r="E156" s="9"/>
      <c r="F156" s="9">
        <f t="shared" si="5"/>
        <v>0</v>
      </c>
    </row>
    <row r="157" spans="1:6" ht="12.75">
      <c r="A157" s="16">
        <v>12</v>
      </c>
      <c r="B157" s="15" t="s">
        <v>7</v>
      </c>
      <c r="C157" s="16" t="s">
        <v>104</v>
      </c>
      <c r="D157" s="16">
        <v>1</v>
      </c>
      <c r="E157" s="9"/>
      <c r="F157" s="9">
        <f t="shared" si="5"/>
        <v>0</v>
      </c>
    </row>
    <row r="158" spans="1:6" ht="12.75">
      <c r="A158" s="16">
        <v>13</v>
      </c>
      <c r="B158" s="15" t="s">
        <v>7</v>
      </c>
      <c r="C158" s="16"/>
      <c r="D158" s="16">
        <v>1</v>
      </c>
      <c r="E158" s="9"/>
      <c r="F158" s="9">
        <f t="shared" si="5"/>
        <v>0</v>
      </c>
    </row>
    <row r="159" spans="1:6" ht="12.75">
      <c r="A159" s="12">
        <v>14</v>
      </c>
      <c r="B159" s="15" t="s">
        <v>105</v>
      </c>
      <c r="C159" s="16" t="s">
        <v>106</v>
      </c>
      <c r="D159" s="16">
        <v>1</v>
      </c>
      <c r="E159" s="9"/>
      <c r="F159" s="9">
        <f t="shared" si="5"/>
        <v>0</v>
      </c>
    </row>
    <row r="160" spans="1:6" ht="12.75">
      <c r="A160" s="12">
        <v>15</v>
      </c>
      <c r="B160" s="15" t="s">
        <v>67</v>
      </c>
      <c r="C160" s="16"/>
      <c r="D160" s="16">
        <v>2</v>
      </c>
      <c r="E160" s="9"/>
      <c r="F160" s="9">
        <f t="shared" si="5"/>
        <v>0</v>
      </c>
    </row>
    <row r="161" spans="1:6" ht="12.75">
      <c r="A161" s="12"/>
      <c r="B161" s="78" t="s">
        <v>115</v>
      </c>
      <c r="C161" s="79"/>
      <c r="D161" s="79"/>
      <c r="E161" s="79"/>
      <c r="F161" s="80"/>
    </row>
    <row r="162" spans="1:6" ht="12.75">
      <c r="A162" s="12"/>
      <c r="B162" s="78" t="s">
        <v>48</v>
      </c>
      <c r="C162" s="79"/>
      <c r="D162" s="79"/>
      <c r="E162" s="79"/>
      <c r="F162" s="80"/>
    </row>
    <row r="163" spans="1:6" ht="12.75">
      <c r="A163" s="12"/>
      <c r="B163" s="78" t="s">
        <v>116</v>
      </c>
      <c r="C163" s="79"/>
      <c r="D163" s="79"/>
      <c r="E163" s="79"/>
      <c r="F163" s="80">
        <f>+F161+F162</f>
        <v>0</v>
      </c>
    </row>
    <row r="164" spans="1:6" ht="12.75">
      <c r="A164" s="12"/>
      <c r="B164" s="75"/>
      <c r="C164" s="76"/>
      <c r="D164" s="76"/>
      <c r="E164" s="77"/>
      <c r="F164" s="77"/>
    </row>
    <row r="165" spans="1:6" ht="12.75">
      <c r="A165" s="12"/>
      <c r="B165" s="75"/>
      <c r="C165" s="76"/>
      <c r="D165" s="76"/>
      <c r="E165" s="77"/>
      <c r="F165" s="77"/>
    </row>
    <row r="166" spans="1:6" ht="18">
      <c r="A166" s="16"/>
      <c r="B166" s="27" t="s">
        <v>107</v>
      </c>
      <c r="C166" s="68"/>
      <c r="D166" s="3"/>
      <c r="E166" s="6"/>
      <c r="F166" s="1"/>
    </row>
    <row r="167" spans="1:6" ht="15.75">
      <c r="A167" s="16"/>
      <c r="B167" s="90" t="s">
        <v>11</v>
      </c>
      <c r="C167" s="68"/>
      <c r="D167" s="3"/>
      <c r="E167" s="6"/>
      <c r="F167" s="1"/>
    </row>
    <row r="168" spans="1:6" ht="12.75">
      <c r="A168" s="16">
        <v>1</v>
      </c>
      <c r="B168" s="65" t="s">
        <v>108</v>
      </c>
      <c r="C168" s="8" t="s">
        <v>109</v>
      </c>
      <c r="D168" s="8">
        <v>2</v>
      </c>
      <c r="E168" s="66"/>
      <c r="F168" s="9">
        <f aca="true" t="shared" si="6" ref="F168:F183">+E168*D168</f>
        <v>0</v>
      </c>
    </row>
    <row r="169" spans="1:6" ht="12.75">
      <c r="A169" s="12">
        <v>2</v>
      </c>
      <c r="B169" s="65" t="s">
        <v>31</v>
      </c>
      <c r="C169" s="8" t="s">
        <v>110</v>
      </c>
      <c r="D169" s="8">
        <v>2</v>
      </c>
      <c r="E169" s="66"/>
      <c r="F169" s="9">
        <f t="shared" si="6"/>
        <v>0</v>
      </c>
    </row>
    <row r="170" spans="1:6" ht="12.75">
      <c r="A170" s="12">
        <v>3</v>
      </c>
      <c r="B170" s="15" t="s">
        <v>31</v>
      </c>
      <c r="C170" s="16" t="s">
        <v>33</v>
      </c>
      <c r="D170" s="16">
        <v>5</v>
      </c>
      <c r="E170" s="9"/>
      <c r="F170" s="9">
        <f t="shared" si="6"/>
        <v>0</v>
      </c>
    </row>
    <row r="171" spans="1:6" ht="12.75">
      <c r="A171" s="16">
        <v>4</v>
      </c>
      <c r="B171" s="65" t="s">
        <v>7</v>
      </c>
      <c r="C171" s="8" t="s">
        <v>35</v>
      </c>
      <c r="D171" s="8">
        <v>1</v>
      </c>
      <c r="E171" s="66"/>
      <c r="F171" s="9">
        <f t="shared" si="6"/>
        <v>0</v>
      </c>
    </row>
    <row r="172" spans="1:6" ht="25.5">
      <c r="A172" s="16">
        <v>5</v>
      </c>
      <c r="B172" s="15" t="s">
        <v>62</v>
      </c>
      <c r="C172" s="16" t="s">
        <v>63</v>
      </c>
      <c r="D172" s="16">
        <v>4</v>
      </c>
      <c r="E172" s="9"/>
      <c r="F172" s="9">
        <f t="shared" si="6"/>
        <v>0</v>
      </c>
    </row>
    <row r="173" spans="1:6" ht="12.75">
      <c r="A173" s="12">
        <v>6</v>
      </c>
      <c r="B173" s="15" t="s">
        <v>59</v>
      </c>
      <c r="C173" s="16" t="s">
        <v>60</v>
      </c>
      <c r="D173" s="16">
        <v>1</v>
      </c>
      <c r="E173" s="9"/>
      <c r="F173" s="9">
        <f t="shared" si="6"/>
        <v>0</v>
      </c>
    </row>
    <row r="174" spans="1:6" ht="12.75">
      <c r="A174" s="12">
        <v>7</v>
      </c>
      <c r="B174" s="65" t="s">
        <v>7</v>
      </c>
      <c r="C174" s="8" t="s">
        <v>64</v>
      </c>
      <c r="D174" s="8">
        <v>1</v>
      </c>
      <c r="E174" s="66"/>
      <c r="F174" s="9">
        <f t="shared" si="6"/>
        <v>0</v>
      </c>
    </row>
    <row r="175" spans="1:6" ht="25.5">
      <c r="A175" s="16">
        <v>8</v>
      </c>
      <c r="B175" s="67" t="s">
        <v>18</v>
      </c>
      <c r="C175" s="8" t="s">
        <v>9</v>
      </c>
      <c r="D175" s="8">
        <v>1</v>
      </c>
      <c r="E175" s="66"/>
      <c r="F175" s="9">
        <f t="shared" si="6"/>
        <v>0</v>
      </c>
    </row>
    <row r="176" spans="1:6" ht="12.75">
      <c r="A176" s="16">
        <v>9</v>
      </c>
      <c r="B176" s="15" t="s">
        <v>45</v>
      </c>
      <c r="C176" s="16" t="s">
        <v>111</v>
      </c>
      <c r="D176" s="16">
        <v>1</v>
      </c>
      <c r="E176" s="9"/>
      <c r="F176" s="9">
        <f t="shared" si="6"/>
        <v>0</v>
      </c>
    </row>
    <row r="177" spans="1:6" ht="12.75">
      <c r="A177" s="12">
        <v>10</v>
      </c>
      <c r="B177" s="65" t="s">
        <v>12</v>
      </c>
      <c r="C177" s="8" t="s">
        <v>112</v>
      </c>
      <c r="D177" s="8">
        <v>1</v>
      </c>
      <c r="E177" s="66"/>
      <c r="F177" s="9">
        <f t="shared" si="6"/>
        <v>0</v>
      </c>
    </row>
    <row r="178" spans="1:6" ht="12.75">
      <c r="A178" s="12">
        <v>11</v>
      </c>
      <c r="B178" s="65" t="s">
        <v>12</v>
      </c>
      <c r="C178" s="8" t="s">
        <v>113</v>
      </c>
      <c r="D178" s="8">
        <v>1</v>
      </c>
      <c r="E178" s="66"/>
      <c r="F178" s="9">
        <f t="shared" si="6"/>
        <v>0</v>
      </c>
    </row>
    <row r="179" spans="1:6" ht="25.5">
      <c r="A179" s="16">
        <v>12</v>
      </c>
      <c r="B179" s="67" t="s">
        <v>23</v>
      </c>
      <c r="C179" s="8" t="s">
        <v>17</v>
      </c>
      <c r="D179" s="8">
        <v>1</v>
      </c>
      <c r="E179" s="66"/>
      <c r="F179" s="9">
        <f t="shared" si="6"/>
        <v>0</v>
      </c>
    </row>
    <row r="180" spans="1:6" ht="12.75">
      <c r="A180" s="16">
        <v>13</v>
      </c>
      <c r="B180" s="65" t="s">
        <v>114</v>
      </c>
      <c r="C180" s="8"/>
      <c r="D180" s="8">
        <v>2</v>
      </c>
      <c r="E180" s="66"/>
      <c r="F180" s="9">
        <f t="shared" si="6"/>
        <v>0</v>
      </c>
    </row>
    <row r="181" spans="1:6" ht="12.75">
      <c r="A181" s="12">
        <v>14</v>
      </c>
      <c r="B181" s="65" t="s">
        <v>10</v>
      </c>
      <c r="C181" s="8"/>
      <c r="D181" s="8">
        <v>2</v>
      </c>
      <c r="E181" s="66"/>
      <c r="F181" s="9">
        <f t="shared" si="6"/>
        <v>0</v>
      </c>
    </row>
    <row r="182" spans="1:6" ht="12.75">
      <c r="A182" s="12">
        <v>15</v>
      </c>
      <c r="B182" s="15" t="s">
        <v>39</v>
      </c>
      <c r="C182" s="16"/>
      <c r="D182" s="16">
        <v>2</v>
      </c>
      <c r="E182" s="9"/>
      <c r="F182" s="9">
        <f t="shared" si="6"/>
        <v>0</v>
      </c>
    </row>
    <row r="183" spans="1:6" ht="12.75">
      <c r="A183" s="16">
        <v>16</v>
      </c>
      <c r="B183" s="15" t="s">
        <v>40</v>
      </c>
      <c r="C183" s="16"/>
      <c r="D183" s="16">
        <v>1</v>
      </c>
      <c r="E183" s="9"/>
      <c r="F183" s="9">
        <f t="shared" si="6"/>
        <v>0</v>
      </c>
    </row>
    <row r="184" spans="2:6" ht="12.75">
      <c r="B184" s="78" t="s">
        <v>115</v>
      </c>
      <c r="C184" s="79"/>
      <c r="D184" s="79"/>
      <c r="E184" s="79"/>
      <c r="F184" s="80">
        <f>SUM(F8:F183)</f>
        <v>0</v>
      </c>
    </row>
    <row r="185" spans="2:6" ht="12.75">
      <c r="B185" s="78" t="s">
        <v>48</v>
      </c>
      <c r="C185" s="79"/>
      <c r="D185" s="79"/>
      <c r="E185" s="79"/>
      <c r="F185" s="80">
        <f>+F184*0.23</f>
        <v>0</v>
      </c>
    </row>
    <row r="186" spans="2:6" ht="12.75">
      <c r="B186" s="78" t="s">
        <v>116</v>
      </c>
      <c r="C186" s="79"/>
      <c r="D186" s="79"/>
      <c r="E186" s="79"/>
      <c r="F186" s="80">
        <f>+F184+F185</f>
        <v>0</v>
      </c>
    </row>
    <row r="192" ht="12.75">
      <c r="B192" s="78" t="s">
        <v>115</v>
      </c>
    </row>
    <row r="193" ht="12.75">
      <c r="B193" s="78" t="s">
        <v>48</v>
      </c>
    </row>
    <row r="194" ht="12.75">
      <c r="B194" s="78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 Golec</cp:lastModifiedBy>
  <cp:lastPrinted>2021-10-07T07:14:21Z</cp:lastPrinted>
  <dcterms:created xsi:type="dcterms:W3CDTF">2003-03-14T10:20:25Z</dcterms:created>
  <dcterms:modified xsi:type="dcterms:W3CDTF">2021-10-07T08:27:37Z</dcterms:modified>
  <cp:category/>
  <cp:version/>
  <cp:contentType/>
  <cp:contentStatus/>
</cp:coreProperties>
</file>