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klasterfs\Profile\bdrozdz\Desktop\47-u-2021-insulina\"/>
    </mc:Choice>
  </mc:AlternateContent>
  <xr:revisionPtr revIDLastSave="0" documentId="13_ncr:1_{844F014E-438C-4BF5-AA95-26FFCBD22C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1" l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36" i="1" l="1"/>
</calcChain>
</file>

<file path=xl/sharedStrings.xml><?xml version="1.0" encoding="utf-8"?>
<sst xmlns="http://schemas.openxmlformats.org/spreadsheetml/2006/main" count="97" uniqueCount="70">
  <si>
    <t>L.p.</t>
  </si>
  <si>
    <t>Nazwa</t>
  </si>
  <si>
    <t>Nazwa międzynarodowa</t>
  </si>
  <si>
    <t>Producent</t>
  </si>
  <si>
    <t>j.m.</t>
  </si>
  <si>
    <t>Ilość zam.</t>
  </si>
  <si>
    <t>Cena jedn.netto</t>
  </si>
  <si>
    <t>Wartość netto</t>
  </si>
  <si>
    <t>VAT</t>
  </si>
  <si>
    <t>Wartość brutto</t>
  </si>
  <si>
    <t>Ins. Actrapid Penfill rozt.dowst.100j.m x 5  wkł.a 3ml</t>
  </si>
  <si>
    <t>Insulinum humanum rozt.dowst.100j.m x 5</t>
  </si>
  <si>
    <t>op.</t>
  </si>
  <si>
    <t>Ins. Gensulin M30 (30/70) zaw.doinj. 100j.x 5 wkł.a 3ml</t>
  </si>
  <si>
    <t>Insulinum humanum, Insulinum isophanum (30/70) zaw.doinj. 100j.x 5</t>
  </si>
  <si>
    <t>Ins. Gensulin M40 (40/60) zaw.dowstrz.100 x 5 wkł.a 3ml</t>
  </si>
  <si>
    <t>Insulinum humanum, Insulinum isophanum (40/60) zaw.dowstrz.100 x5</t>
  </si>
  <si>
    <t>Ins. Gensulin M50 (50/50) zaw.doinj.100j.x 5 wkł.a 3ml</t>
  </si>
  <si>
    <t>Insulinum humanum, Insulinum isophanum (50/50) zaw.doinj.100j.x 5</t>
  </si>
  <si>
    <t>Ins. Gensulin N zaw.doinj. 100j.m./1ml x 5 wkł.a 3ml</t>
  </si>
  <si>
    <t>Insulinum humanum isophanum zaw.doinj. 100j.m./1ml 5wk</t>
  </si>
  <si>
    <t>Ins. Gensulin R rozt.doinj. 100j.m./1ml x 5 wkł.a 3ml</t>
  </si>
  <si>
    <t>Insulinum humanum rozt.doinj. 100j.m./1ml 5w</t>
  </si>
  <si>
    <t>Ins. Humalog Mix 25 Pen zaw.doinj.100j.m.x 5 wkł.a 3ml</t>
  </si>
  <si>
    <t>Insulin lispro 25 Pen zaw.doinj.100j.m.x 5</t>
  </si>
  <si>
    <t>Ins. Humalog Mix 50 zaw.doinj. 100j.m./1ml x 5 wkł.a 3ml</t>
  </si>
  <si>
    <t>Insulin lispro 50 zaw.doinj. 100j.m./1ml x5</t>
  </si>
  <si>
    <t>Ins. Humalog rozt.doinj. 100j.m./1mlx 5 wkł.a 3ml</t>
  </si>
  <si>
    <t>Insulin lispro rozt.doinj. 100j.m./1ml 5wkł.</t>
  </si>
  <si>
    <t>Ins. Humulin M3 (30/70) zaw.doinj. 100j.m.x 5 wkł.a 3ml</t>
  </si>
  <si>
    <t>Insulinum humanum, Isophanum insulinum (30/70) zaw.doinj. 100j.m.x 5</t>
  </si>
  <si>
    <t>Ins. Humulin N zaw.do wstrz.insulin 100 j.m./ml x 5 wkł.a 3ml</t>
  </si>
  <si>
    <t>Isophanum insulinum zaw.do wstrz.insulin 100 j.m./ml 5 wkł.a 3ml</t>
  </si>
  <si>
    <t>Ins. Humulin R rozt.do wstrz.insulin 100 j.m./ml x 5 wkł.a 3ml</t>
  </si>
  <si>
    <t>Insulinum humanum rozt.do wstrz.insulin 100 j.m./ml 5 wkł.a 3ml</t>
  </si>
  <si>
    <t>Ins. Insulatard Penfill zaw.doinj. 100j.m.x 10 wkł.a 3ml</t>
  </si>
  <si>
    <t>Insulinum humanum zaw.doinj. 100j.m.x 5</t>
  </si>
  <si>
    <t>Ins. Levemir rozt.dowstrz. 100j.m./ml x 10 wkł.a 3ml</t>
  </si>
  <si>
    <t>Insulinum detemirum rozt.dowstrz. 100j.m./ml x 5wstrz po 3ml</t>
  </si>
  <si>
    <t>Ins. Mixtard 30 Penfil zaw.doinj. 100j.m.x 5 wkł.a 3ml</t>
  </si>
  <si>
    <t>Insulinum humanum, Isophanum, Insulinum injection neutral 30 Penfil zaw.doinj. 100j.m.x 5</t>
  </si>
  <si>
    <t>Ins. Mixtard 40 Penfil zaw.doinj. 100j.m.x 5 wkł.a 3ml</t>
  </si>
  <si>
    <t>Insulinum humanum, Isophanum, Insulinum injection neutral  40 Penfil zaw.doinj. 100j.m.x 5</t>
  </si>
  <si>
    <t>Ins. Mixtard 50 Penfil zaw.doinj. 100j.m.x 5 wkł.a 3ml</t>
  </si>
  <si>
    <t>Insulinum humanum, Isophanum, Insulinum injection neutral  50 Penfil zaw.doinj. 100j.m.x 5</t>
  </si>
  <si>
    <t>Ins. NovoMix 30 Penfill rozt.dowstrz. 100j x 10 wkł.a 3ml</t>
  </si>
  <si>
    <t>Insulini aspartum 30 Penfill rozt.dowstrz. 100j x 5</t>
  </si>
  <si>
    <t>Ins. NovoMix 50 Penfill rozt.dowstrz. 100j x 10 wkł.a 3ml</t>
  </si>
  <si>
    <t>Insulini aspartum 50 Penfill rozt.dowstrz. 100j x 5</t>
  </si>
  <si>
    <t>Ins. NovoRapid PenFill rozt.dowstrz. 100j.x 10 wkł.a 3ml</t>
  </si>
  <si>
    <t>Insulini aspartum rozt.dowstrz. 100j.x 5</t>
  </si>
  <si>
    <t>Ins. Polhumin Mix-2 zaw.dowstrz. 100j.m. x 5 wkł.a 3ml</t>
  </si>
  <si>
    <t>Insulinum humanum, insulinum isophanum biphasicum Mix-2 zaw.dowstrz. 100j.m. x 5</t>
  </si>
  <si>
    <t>Ins. Polhumin Mix-3 zaw.dowstrz. 100j.m. x 5 wkł.a 3ml</t>
  </si>
  <si>
    <t>Insulinum humanum, insulinum isophanum biphasicum Mix-3 zaw.dowstrz. 100j.m. x 5</t>
  </si>
  <si>
    <t>Ins. Polhumin Mix-4 zaw.dowstrz. 100j.m. x 5 wkł.a 3ml</t>
  </si>
  <si>
    <t>Insulinum humanum, insulinum isophanum biphasicum Mix-4 zaw.dowstrz. 100j.m. x 5</t>
  </si>
  <si>
    <t>Ins. Polhumin Mix-5 zaw.dowstrz. 100j.m. x 5 wkł.a 3ml</t>
  </si>
  <si>
    <t>Insulinum humanum, insulinum isophanum biphasicum Mix-5 zaw.dowstrz. 100j.m. x 5</t>
  </si>
  <si>
    <t>Ins. Polhumin N zaw.dowstrz. 100j.m./1ml x 5 wkł.a 3ml</t>
  </si>
  <si>
    <t>Insulinum isophanum humanum zaw.dowstrz. 100j.m./1ml x 5</t>
  </si>
  <si>
    <t>Ins. Polhumin R zaw.dowstrz. 100j.m./1ml x5 wkł.a 3ml</t>
  </si>
  <si>
    <t>Insulinum humanum zaw.dowstrz. 100j.m./1ml x5</t>
  </si>
  <si>
    <t>Ins. Ryzodeg- roztwór do wstrzykiwań we wstrzykiwaczu. 100j.m. x 5 wkł.a 3ml</t>
  </si>
  <si>
    <t>Ins. Tresiba- wkłady dowstrz. Penfill 100j.m. x 5 wkł.a 3ml</t>
  </si>
  <si>
    <t>UWAGI</t>
  </si>
  <si>
    <t>Pozycje 1-28 : nie zamieniać ze względu na metodę otrzymywania</t>
  </si>
  <si>
    <t>Insulinum degludec- wkłady dowstrz. Penfill 100j.m. x 5 wkł.a 3ml</t>
  </si>
  <si>
    <t>70% Insuliny degludec + 30% insuliny aspart- roztwór do wstrzykiwań we wstrzykiwaczu. 100j.m. x 5 wkł.a 3ml</t>
  </si>
  <si>
    <r>
      <t xml:space="preserve">Formularz cenowy / przedmiot zamówienia   </t>
    </r>
    <r>
      <rPr>
        <b/>
        <sz val="9"/>
        <color rgb="FF000000"/>
        <rFont val="Arial1"/>
        <charset val="238"/>
      </rPr>
      <t>Pakiet nr 1   Insulina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</si>
</sst>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5">
    <font>
      <sz val="11"/>
      <color theme="1"/>
      <name val="Calibri"/>
      <family val="2"/>
      <scheme val="minor"/>
    </font>
    <font>
      <b/>
      <sz val="9"/>
      <color rgb="FF000000"/>
      <name val="Arial1"/>
      <charset val="238"/>
    </font>
    <font>
      <sz val="9"/>
      <color rgb="FF000000"/>
      <name val="Arial"/>
      <family val="2"/>
      <charset val="238"/>
    </font>
    <font>
      <sz val="9"/>
      <color rgb="FF000000"/>
      <name val="Arial1"/>
      <charset val="238"/>
    </font>
    <font>
      <b/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164" fontId="2" fillId="0" borderId="0" xfId="0" applyNumberFormat="1" applyFont="1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1" fontId="4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3" fontId="4" fillId="2" borderId="1" xfId="0" applyNumberFormat="1" applyFont="1" applyFill="1" applyBorder="1" applyAlignment="1">
      <alignment horizontal="right" vertical="center"/>
    </xf>
    <xf numFmtId="4" fontId="4" fillId="0" borderId="1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top" wrapText="1"/>
    </xf>
    <xf numFmtId="0" fontId="0" fillId="2" borderId="0" xfId="0" applyFill="1"/>
    <xf numFmtId="0" fontId="3" fillId="2" borderId="0" xfId="0" applyFont="1" applyFill="1" applyAlignment="1">
      <alignment horizontal="left" vertical="top"/>
    </xf>
    <xf numFmtId="0" fontId="3" fillId="0" borderId="0" xfId="0" applyFont="1" applyAlignment="1">
      <alignment horizontal="left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68178C6-28BF-42DE-A9F3-FAE89107969E}" name="__Anonymous_Sheet_DB__0" displayName="__Anonymous_Sheet_DB__0" ref="A8:H35" headerRowCount="0" totalsRowShown="0">
  <sortState xmlns:xlrd2="http://schemas.microsoft.com/office/spreadsheetml/2017/richdata2" ref="A8:H35">
    <sortCondition ref="B8:B35"/>
  </sortState>
  <tableColumns count="8">
    <tableColumn id="1" xr3:uid="{8484D048-3C09-4F25-9EE8-A8BC72751866}" name="Kolumna1"/>
    <tableColumn id="2" xr3:uid="{83E43D23-76E1-46B4-81AE-8C80B7856E67}" name="Kolumna2"/>
    <tableColumn id="3" xr3:uid="{D27D82F8-C119-491C-961C-269A7A5807D6}" name="Kolumna3"/>
    <tableColumn id="4" xr3:uid="{E0D0EC6E-6345-4E84-BA8E-1A0FCCD584F5}" name="Kolumna4"/>
    <tableColumn id="5" xr3:uid="{5B91E48A-07BE-4066-8306-BA8084CD1BAB}" name="Kolumna5"/>
    <tableColumn id="8" xr3:uid="{3BA496A8-023C-4520-8A5F-856D1611724D}" name="Kolumna8"/>
    <tableColumn id="9" xr3:uid="{198046DF-271A-4FDA-812D-C3E2273690D8}" name="Kolumna9"/>
    <tableColumn id="10" xr3:uid="{9A76BF62-67F2-4468-A6E4-BBC530DC0B74}" name="Kolumna10">
      <calculatedColumnFormula>F8*G8</calculatedColumnFormula>
    </tableColumn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workbookViewId="0">
      <selection activeCell="N9" sqref="N9"/>
    </sheetView>
  </sheetViews>
  <sheetFormatPr defaultRowHeight="15"/>
  <cols>
    <col min="1" max="1" width="6" customWidth="1"/>
    <col min="2" max="2" width="25.85546875" customWidth="1"/>
    <col min="3" max="3" width="30" customWidth="1"/>
    <col min="8" max="8" width="10.140625" bestFit="1" customWidth="1"/>
  </cols>
  <sheetData>
    <row r="1" spans="1:11">
      <c r="A1" s="22"/>
      <c r="B1" s="22"/>
      <c r="C1" s="22"/>
      <c r="D1" s="22"/>
      <c r="E1" s="22"/>
      <c r="F1" s="23"/>
      <c r="G1" s="23"/>
      <c r="H1" s="1"/>
      <c r="I1" s="2"/>
      <c r="J1" s="3"/>
      <c r="K1" s="2"/>
    </row>
    <row r="2" spans="1:11">
      <c r="A2" s="22"/>
      <c r="B2" s="22"/>
      <c r="C2" s="22"/>
      <c r="D2" s="22"/>
      <c r="E2" s="22"/>
      <c r="F2" s="23"/>
      <c r="G2" s="23"/>
      <c r="H2" s="2"/>
      <c r="I2" s="2"/>
      <c r="J2" s="3"/>
      <c r="K2" s="2"/>
    </row>
    <row r="3" spans="1:11">
      <c r="A3" s="22"/>
      <c r="B3" s="22"/>
      <c r="C3" s="22"/>
      <c r="D3" s="22"/>
      <c r="E3" s="22"/>
      <c r="F3" s="24"/>
      <c r="G3" s="24"/>
      <c r="H3" s="24"/>
      <c r="I3" s="24"/>
      <c r="J3" s="24"/>
      <c r="K3" s="2"/>
    </row>
    <row r="4" spans="1:11">
      <c r="A4" s="23"/>
      <c r="B4" s="23"/>
      <c r="C4" s="23"/>
      <c r="D4" s="23"/>
      <c r="E4" s="23"/>
      <c r="F4" s="23"/>
      <c r="G4" s="23"/>
      <c r="H4" s="23"/>
      <c r="I4" s="23"/>
      <c r="J4" s="23"/>
      <c r="K4" s="2"/>
    </row>
    <row r="5" spans="1:11">
      <c r="A5" s="25" t="s">
        <v>69</v>
      </c>
      <c r="B5" s="25"/>
      <c r="C5" s="25"/>
      <c r="D5" s="25"/>
      <c r="E5" s="25"/>
      <c r="F5" s="23"/>
      <c r="G5" s="23"/>
      <c r="H5" s="23"/>
      <c r="I5" s="23"/>
      <c r="J5" s="23"/>
      <c r="K5" s="23"/>
    </row>
    <row r="6" spans="1:11">
      <c r="A6" s="25"/>
      <c r="B6" s="25"/>
      <c r="C6" s="25"/>
      <c r="D6" s="25"/>
      <c r="E6" s="25"/>
      <c r="F6" s="23"/>
      <c r="G6" s="23"/>
      <c r="H6" s="23"/>
      <c r="I6" s="23"/>
      <c r="J6" s="23"/>
      <c r="K6" s="23"/>
    </row>
    <row r="7" spans="1:11" ht="24">
      <c r="A7" s="4" t="s">
        <v>0</v>
      </c>
      <c r="B7" s="5" t="s">
        <v>1</v>
      </c>
      <c r="C7" s="5" t="s">
        <v>2</v>
      </c>
      <c r="D7" s="4" t="s">
        <v>3</v>
      </c>
      <c r="E7" s="4" t="s">
        <v>4</v>
      </c>
      <c r="F7" s="5" t="s">
        <v>5</v>
      </c>
      <c r="G7" s="7" t="s">
        <v>6</v>
      </c>
      <c r="H7" s="5" t="s">
        <v>7</v>
      </c>
      <c r="I7" s="5" t="s">
        <v>8</v>
      </c>
      <c r="J7" s="5" t="s">
        <v>9</v>
      </c>
      <c r="K7" s="6"/>
    </row>
    <row r="8" spans="1:11" ht="36">
      <c r="A8" s="8">
        <v>1</v>
      </c>
      <c r="B8" s="9" t="s">
        <v>10</v>
      </c>
      <c r="C8" s="9" t="s">
        <v>11</v>
      </c>
      <c r="D8" s="10"/>
      <c r="E8" s="4" t="s">
        <v>12</v>
      </c>
      <c r="F8" s="11">
        <v>40</v>
      </c>
      <c r="G8" s="12"/>
      <c r="H8" s="13">
        <f t="shared" ref="H8:H35" si="0">F8*G8</f>
        <v>0</v>
      </c>
      <c r="I8" s="15"/>
      <c r="J8" s="16"/>
      <c r="K8" s="2"/>
    </row>
    <row r="9" spans="1:11" ht="36">
      <c r="A9" s="8">
        <v>2</v>
      </c>
      <c r="B9" s="9" t="s">
        <v>13</v>
      </c>
      <c r="C9" s="9" t="s">
        <v>14</v>
      </c>
      <c r="D9" s="10"/>
      <c r="E9" s="4" t="s">
        <v>12</v>
      </c>
      <c r="F9" s="11">
        <v>15</v>
      </c>
      <c r="G9" s="12"/>
      <c r="H9" s="13">
        <f t="shared" si="0"/>
        <v>0</v>
      </c>
      <c r="I9" s="15"/>
      <c r="J9" s="17"/>
      <c r="K9" s="2"/>
    </row>
    <row r="10" spans="1:11" ht="36">
      <c r="A10" s="8">
        <v>3</v>
      </c>
      <c r="B10" s="9" t="s">
        <v>15</v>
      </c>
      <c r="C10" s="9" t="s">
        <v>16</v>
      </c>
      <c r="D10" s="10"/>
      <c r="E10" s="4" t="s">
        <v>12</v>
      </c>
      <c r="F10" s="11">
        <v>2</v>
      </c>
      <c r="G10" s="12"/>
      <c r="H10" s="13">
        <f t="shared" si="0"/>
        <v>0</v>
      </c>
      <c r="I10" s="15"/>
      <c r="J10" s="17"/>
      <c r="K10" s="2"/>
    </row>
    <row r="11" spans="1:11" ht="36">
      <c r="A11" s="8">
        <v>4</v>
      </c>
      <c r="B11" s="9" t="s">
        <v>17</v>
      </c>
      <c r="C11" s="9" t="s">
        <v>18</v>
      </c>
      <c r="D11" s="10"/>
      <c r="E11" s="4" t="s">
        <v>12</v>
      </c>
      <c r="F11" s="11">
        <v>10</v>
      </c>
      <c r="G11" s="12"/>
      <c r="H11" s="13">
        <f t="shared" si="0"/>
        <v>0</v>
      </c>
      <c r="I11" s="15"/>
      <c r="J11" s="16"/>
      <c r="K11" s="2"/>
    </row>
    <row r="12" spans="1:11" ht="24">
      <c r="A12" s="8">
        <v>5</v>
      </c>
      <c r="B12" s="9" t="s">
        <v>19</v>
      </c>
      <c r="C12" s="9" t="s">
        <v>20</v>
      </c>
      <c r="D12" s="10"/>
      <c r="E12" s="4" t="s">
        <v>12</v>
      </c>
      <c r="F12" s="11">
        <v>5</v>
      </c>
      <c r="G12" s="12"/>
      <c r="H12" s="13">
        <f t="shared" si="0"/>
        <v>0</v>
      </c>
      <c r="I12" s="15"/>
      <c r="J12" s="16"/>
      <c r="K12" s="2"/>
    </row>
    <row r="13" spans="1:11" ht="24">
      <c r="A13" s="8">
        <v>6</v>
      </c>
      <c r="B13" s="18" t="s">
        <v>21</v>
      </c>
      <c r="C13" s="18" t="s">
        <v>22</v>
      </c>
      <c r="D13" s="10"/>
      <c r="E13" s="4" t="s">
        <v>12</v>
      </c>
      <c r="F13" s="11">
        <v>5</v>
      </c>
      <c r="G13" s="12"/>
      <c r="H13" s="13">
        <f t="shared" si="0"/>
        <v>0</v>
      </c>
      <c r="I13" s="15"/>
      <c r="J13" s="17"/>
      <c r="K13" s="2"/>
    </row>
    <row r="14" spans="1:11" ht="24">
      <c r="A14" s="8">
        <v>7</v>
      </c>
      <c r="B14" s="18" t="s">
        <v>23</v>
      </c>
      <c r="C14" s="18" t="s">
        <v>24</v>
      </c>
      <c r="D14" s="10"/>
      <c r="E14" s="4" t="s">
        <v>12</v>
      </c>
      <c r="F14" s="11">
        <v>10</v>
      </c>
      <c r="G14" s="12"/>
      <c r="H14" s="13">
        <f t="shared" si="0"/>
        <v>0</v>
      </c>
      <c r="I14" s="15"/>
      <c r="J14" s="17"/>
      <c r="K14" s="2"/>
    </row>
    <row r="15" spans="1:11" ht="24">
      <c r="A15" s="8">
        <v>8</v>
      </c>
      <c r="B15" s="18" t="s">
        <v>25</v>
      </c>
      <c r="C15" s="18" t="s">
        <v>26</v>
      </c>
      <c r="D15" s="10"/>
      <c r="E15" s="4" t="s">
        <v>12</v>
      </c>
      <c r="F15" s="11">
        <v>5</v>
      </c>
      <c r="G15" s="12"/>
      <c r="H15" s="13">
        <f t="shared" si="0"/>
        <v>0</v>
      </c>
      <c r="I15" s="15"/>
      <c r="J15" s="17"/>
      <c r="K15" s="2"/>
    </row>
    <row r="16" spans="1:11" ht="24">
      <c r="A16" s="8">
        <v>9</v>
      </c>
      <c r="B16" s="18" t="s">
        <v>27</v>
      </c>
      <c r="C16" s="18" t="s">
        <v>28</v>
      </c>
      <c r="D16" s="10"/>
      <c r="E16" s="4" t="s">
        <v>12</v>
      </c>
      <c r="F16" s="11">
        <v>10</v>
      </c>
      <c r="G16" s="12"/>
      <c r="H16" s="13">
        <f t="shared" si="0"/>
        <v>0</v>
      </c>
      <c r="I16" s="15"/>
      <c r="J16" s="16"/>
      <c r="K16" s="2"/>
    </row>
    <row r="17" spans="1:11" ht="36">
      <c r="A17" s="8">
        <v>10</v>
      </c>
      <c r="B17" s="18" t="s">
        <v>29</v>
      </c>
      <c r="C17" s="18" t="s">
        <v>30</v>
      </c>
      <c r="D17" s="10"/>
      <c r="E17" s="4" t="s">
        <v>12</v>
      </c>
      <c r="F17" s="11">
        <v>3</v>
      </c>
      <c r="G17" s="12"/>
      <c r="H17" s="13">
        <f t="shared" si="0"/>
        <v>0</v>
      </c>
      <c r="I17" s="15"/>
      <c r="J17" s="17"/>
      <c r="K17" s="2"/>
    </row>
    <row r="18" spans="1:11" ht="36">
      <c r="A18" s="8">
        <v>11</v>
      </c>
      <c r="B18" s="18" t="s">
        <v>31</v>
      </c>
      <c r="C18" s="18" t="s">
        <v>32</v>
      </c>
      <c r="D18" s="10"/>
      <c r="E18" s="4" t="s">
        <v>12</v>
      </c>
      <c r="F18" s="11">
        <v>3</v>
      </c>
      <c r="G18" s="12"/>
      <c r="H18" s="13">
        <f t="shared" si="0"/>
        <v>0</v>
      </c>
      <c r="I18" s="15"/>
      <c r="J18" s="17"/>
      <c r="K18" s="2"/>
    </row>
    <row r="19" spans="1:11" ht="36">
      <c r="A19" s="8">
        <v>12</v>
      </c>
      <c r="B19" s="18" t="s">
        <v>33</v>
      </c>
      <c r="C19" s="18" t="s">
        <v>34</v>
      </c>
      <c r="D19" s="10"/>
      <c r="E19" s="4" t="s">
        <v>12</v>
      </c>
      <c r="F19" s="11">
        <v>2</v>
      </c>
      <c r="G19" s="12"/>
      <c r="H19" s="13">
        <f t="shared" si="0"/>
        <v>0</v>
      </c>
      <c r="I19" s="15"/>
      <c r="J19" s="17"/>
      <c r="K19" s="2"/>
    </row>
    <row r="20" spans="1:11" ht="36">
      <c r="A20" s="8">
        <v>13</v>
      </c>
      <c r="B20" s="18" t="s">
        <v>35</v>
      </c>
      <c r="C20" s="18" t="s">
        <v>36</v>
      </c>
      <c r="D20" s="10"/>
      <c r="E20" s="4" t="s">
        <v>12</v>
      </c>
      <c r="F20" s="11">
        <v>30</v>
      </c>
      <c r="G20" s="12"/>
      <c r="H20" s="13">
        <f t="shared" si="0"/>
        <v>0</v>
      </c>
      <c r="I20" s="15"/>
      <c r="J20" s="17"/>
      <c r="K20" s="2"/>
    </row>
    <row r="21" spans="1:11" ht="24">
      <c r="A21" s="8">
        <v>14</v>
      </c>
      <c r="B21" s="9" t="s">
        <v>37</v>
      </c>
      <c r="C21" s="9" t="s">
        <v>38</v>
      </c>
      <c r="D21" s="14"/>
      <c r="E21" s="4" t="s">
        <v>12</v>
      </c>
      <c r="F21" s="19">
        <v>3</v>
      </c>
      <c r="G21" s="12"/>
      <c r="H21" s="13">
        <f t="shared" si="0"/>
        <v>0</v>
      </c>
      <c r="I21" s="15"/>
      <c r="J21" s="17"/>
      <c r="K21" s="2"/>
    </row>
    <row r="22" spans="1:11" ht="36">
      <c r="A22" s="8">
        <v>15</v>
      </c>
      <c r="B22" s="18" t="s">
        <v>39</v>
      </c>
      <c r="C22" s="18" t="s">
        <v>40</v>
      </c>
      <c r="D22" s="10"/>
      <c r="E22" s="4" t="s">
        <v>12</v>
      </c>
      <c r="F22" s="11">
        <v>30</v>
      </c>
      <c r="G22" s="12"/>
      <c r="H22" s="13">
        <f t="shared" si="0"/>
        <v>0</v>
      </c>
      <c r="I22" s="14"/>
      <c r="J22" s="2"/>
      <c r="K22" s="2"/>
    </row>
    <row r="23" spans="1:11" ht="36">
      <c r="A23" s="8">
        <v>16</v>
      </c>
      <c r="B23" s="18" t="s">
        <v>41</v>
      </c>
      <c r="C23" s="18" t="s">
        <v>42</v>
      </c>
      <c r="D23" s="10"/>
      <c r="E23" s="4" t="s">
        <v>12</v>
      </c>
      <c r="F23" s="11">
        <v>3</v>
      </c>
      <c r="G23" s="12"/>
      <c r="H23" s="13">
        <f t="shared" si="0"/>
        <v>0</v>
      </c>
      <c r="I23" s="14"/>
      <c r="J23" s="2"/>
      <c r="K23" s="2"/>
    </row>
    <row r="24" spans="1:11" ht="36">
      <c r="A24" s="8">
        <v>17</v>
      </c>
      <c r="B24" s="18" t="s">
        <v>43</v>
      </c>
      <c r="C24" s="18" t="s">
        <v>44</v>
      </c>
      <c r="D24" s="10"/>
      <c r="E24" s="4" t="s">
        <v>12</v>
      </c>
      <c r="F24" s="11">
        <v>3</v>
      </c>
      <c r="G24" s="12"/>
      <c r="H24" s="13">
        <f t="shared" si="0"/>
        <v>0</v>
      </c>
      <c r="I24" s="14"/>
      <c r="J24" s="2"/>
      <c r="K24" s="2"/>
    </row>
    <row r="25" spans="1:11" ht="36">
      <c r="A25" s="8">
        <v>18</v>
      </c>
      <c r="B25" s="18" t="s">
        <v>45</v>
      </c>
      <c r="C25" s="18" t="s">
        <v>46</v>
      </c>
      <c r="D25" s="10"/>
      <c r="E25" s="4" t="s">
        <v>12</v>
      </c>
      <c r="F25" s="11">
        <v>50</v>
      </c>
      <c r="G25" s="12"/>
      <c r="H25" s="13">
        <f t="shared" si="0"/>
        <v>0</v>
      </c>
      <c r="I25" s="14"/>
      <c r="J25" s="2"/>
      <c r="K25" s="2"/>
    </row>
    <row r="26" spans="1:11" ht="36">
      <c r="A26" s="8">
        <v>19</v>
      </c>
      <c r="B26" s="18" t="s">
        <v>47</v>
      </c>
      <c r="C26" s="18" t="s">
        <v>48</v>
      </c>
      <c r="D26" s="10"/>
      <c r="E26" s="4" t="s">
        <v>12</v>
      </c>
      <c r="F26" s="11">
        <v>10</v>
      </c>
      <c r="G26" s="12"/>
      <c r="H26" s="13">
        <f t="shared" si="0"/>
        <v>0</v>
      </c>
      <c r="I26" s="14"/>
      <c r="J26" s="2"/>
      <c r="K26" s="2"/>
    </row>
    <row r="27" spans="1:11" ht="36">
      <c r="A27" s="8">
        <v>20</v>
      </c>
      <c r="B27" s="18" t="s">
        <v>49</v>
      </c>
      <c r="C27" s="18" t="s">
        <v>50</v>
      </c>
      <c r="D27" s="10"/>
      <c r="E27" s="4" t="s">
        <v>12</v>
      </c>
      <c r="F27" s="11">
        <v>35</v>
      </c>
      <c r="G27" s="12"/>
      <c r="H27" s="13">
        <f t="shared" si="0"/>
        <v>0</v>
      </c>
      <c r="I27" s="14"/>
      <c r="J27" s="2"/>
      <c r="K27" s="2"/>
    </row>
    <row r="28" spans="1:11" ht="36">
      <c r="A28" s="8">
        <v>21</v>
      </c>
      <c r="B28" s="18" t="s">
        <v>51</v>
      </c>
      <c r="C28" s="18" t="s">
        <v>52</v>
      </c>
      <c r="D28" s="10"/>
      <c r="E28" s="4" t="s">
        <v>12</v>
      </c>
      <c r="F28" s="11">
        <v>1</v>
      </c>
      <c r="G28" s="12"/>
      <c r="H28" s="13">
        <f t="shared" si="0"/>
        <v>0</v>
      </c>
      <c r="I28" s="14"/>
      <c r="J28" s="2"/>
      <c r="K28" s="2"/>
    </row>
    <row r="29" spans="1:11" ht="36">
      <c r="A29" s="8">
        <v>22</v>
      </c>
      <c r="B29" s="18" t="s">
        <v>53</v>
      </c>
      <c r="C29" s="18" t="s">
        <v>54</v>
      </c>
      <c r="D29" s="10"/>
      <c r="E29" s="4" t="s">
        <v>12</v>
      </c>
      <c r="F29" s="11">
        <v>2</v>
      </c>
      <c r="G29" s="12"/>
      <c r="H29" s="13">
        <f t="shared" si="0"/>
        <v>0</v>
      </c>
      <c r="I29" s="14"/>
      <c r="J29" s="2"/>
      <c r="K29" s="2"/>
    </row>
    <row r="30" spans="1:11" ht="36">
      <c r="A30" s="8">
        <v>23</v>
      </c>
      <c r="B30" s="18" t="s">
        <v>55</v>
      </c>
      <c r="C30" s="18" t="s">
        <v>56</v>
      </c>
      <c r="D30" s="10"/>
      <c r="E30" s="4" t="s">
        <v>12</v>
      </c>
      <c r="F30" s="11">
        <v>1</v>
      </c>
      <c r="G30" s="12"/>
      <c r="H30" s="13">
        <f t="shared" si="0"/>
        <v>0</v>
      </c>
      <c r="I30" s="14"/>
      <c r="J30" s="2"/>
      <c r="K30" s="2"/>
    </row>
    <row r="31" spans="1:11" ht="36">
      <c r="A31" s="8">
        <v>24</v>
      </c>
      <c r="B31" s="18" t="s">
        <v>57</v>
      </c>
      <c r="C31" s="18" t="s">
        <v>58</v>
      </c>
      <c r="D31" s="10"/>
      <c r="E31" s="4" t="s">
        <v>12</v>
      </c>
      <c r="F31" s="11">
        <v>1</v>
      </c>
      <c r="G31" s="12"/>
      <c r="H31" s="13">
        <f t="shared" si="0"/>
        <v>0</v>
      </c>
      <c r="I31" s="14"/>
      <c r="J31" s="2"/>
      <c r="K31" s="2"/>
    </row>
    <row r="32" spans="1:11" ht="24">
      <c r="A32" s="8">
        <v>25</v>
      </c>
      <c r="B32" s="18" t="s">
        <v>59</v>
      </c>
      <c r="C32" s="18" t="s">
        <v>60</v>
      </c>
      <c r="D32" s="10"/>
      <c r="E32" s="4" t="s">
        <v>12</v>
      </c>
      <c r="F32" s="11">
        <v>1</v>
      </c>
      <c r="G32" s="12"/>
      <c r="H32" s="13">
        <f t="shared" si="0"/>
        <v>0</v>
      </c>
      <c r="I32" s="14"/>
      <c r="J32" s="2"/>
      <c r="K32" s="2"/>
    </row>
    <row r="33" spans="1:11" ht="24">
      <c r="A33" s="8">
        <v>26</v>
      </c>
      <c r="B33" s="18" t="s">
        <v>61</v>
      </c>
      <c r="C33" s="18" t="s">
        <v>62</v>
      </c>
      <c r="D33" s="10"/>
      <c r="E33" s="4" t="s">
        <v>12</v>
      </c>
      <c r="F33" s="11">
        <v>1</v>
      </c>
      <c r="G33" s="12"/>
      <c r="H33" s="13">
        <f t="shared" si="0"/>
        <v>0</v>
      </c>
      <c r="I33" s="14"/>
      <c r="J33" s="2"/>
      <c r="K33" s="2"/>
    </row>
    <row r="34" spans="1:11" ht="48">
      <c r="A34" s="8">
        <v>27</v>
      </c>
      <c r="B34" s="18" t="s">
        <v>63</v>
      </c>
      <c r="C34" s="18" t="s">
        <v>68</v>
      </c>
      <c r="D34" s="10"/>
      <c r="E34" s="4" t="s">
        <v>12</v>
      </c>
      <c r="F34" s="11">
        <v>5</v>
      </c>
      <c r="G34" s="12"/>
      <c r="H34" s="13">
        <f t="shared" si="0"/>
        <v>0</v>
      </c>
      <c r="I34" s="14"/>
      <c r="J34" s="2"/>
      <c r="K34" s="2"/>
    </row>
    <row r="35" spans="1:11" ht="36">
      <c r="A35" s="8">
        <v>28</v>
      </c>
      <c r="B35" s="18" t="s">
        <v>64</v>
      </c>
      <c r="C35" s="18" t="s">
        <v>67</v>
      </c>
      <c r="D35" s="10"/>
      <c r="E35" s="4" t="s">
        <v>12</v>
      </c>
      <c r="F35" s="11">
        <v>12</v>
      </c>
      <c r="G35" s="12"/>
      <c r="H35" s="13">
        <f t="shared" si="0"/>
        <v>0</v>
      </c>
      <c r="I35" s="14"/>
      <c r="J35" s="2"/>
      <c r="K35" s="2"/>
    </row>
    <row r="36" spans="1:11">
      <c r="A36" s="2"/>
      <c r="B36" s="2"/>
      <c r="C36" s="2"/>
      <c r="D36" s="2"/>
      <c r="E36" s="2"/>
      <c r="F36" s="2"/>
      <c r="G36" s="2"/>
      <c r="H36" s="20">
        <f>SUM(H8:H35)</f>
        <v>0</v>
      </c>
      <c r="I36" s="2"/>
      <c r="J36" s="2"/>
      <c r="K36" s="2"/>
    </row>
    <row r="37" spans="1:11">
      <c r="A37" s="2"/>
      <c r="B37" s="2" t="s">
        <v>65</v>
      </c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2"/>
      <c r="B38" s="21" t="s">
        <v>66</v>
      </c>
      <c r="C38" s="21"/>
      <c r="D38" s="21"/>
      <c r="E38" s="21"/>
      <c r="F38" s="21"/>
      <c r="G38" s="21"/>
      <c r="H38" s="21"/>
      <c r="I38" s="21"/>
      <c r="J38" s="21"/>
      <c r="K38" s="2"/>
    </row>
  </sheetData>
  <mergeCells count="8">
    <mergeCell ref="B38:J38"/>
    <mergeCell ref="A1:E3"/>
    <mergeCell ref="F1:G2"/>
    <mergeCell ref="F3:J3"/>
    <mergeCell ref="A4:J4"/>
    <mergeCell ref="A5:E6"/>
    <mergeCell ref="F5:K5"/>
    <mergeCell ref="F6:K6"/>
  </mergeCells>
  <dataValidations count="1">
    <dataValidation allowBlank="1" showErrorMessage="1" sqref="B8:D20 E8:E21 B38 F8:H20 B22:H35" xr:uid="{5F9EA13C-B4D6-415D-AE90-67281BAE6CA7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ekryszczynska</dc:creator>
  <cp:lastModifiedBy>Barbara Drożdż</cp:lastModifiedBy>
  <dcterms:created xsi:type="dcterms:W3CDTF">2015-06-05T18:19:34Z</dcterms:created>
  <dcterms:modified xsi:type="dcterms:W3CDTF">2021-12-09T11:18:53Z</dcterms:modified>
</cp:coreProperties>
</file>