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pakiety\"/>
    </mc:Choice>
  </mc:AlternateContent>
  <xr:revisionPtr revIDLastSave="0" documentId="13_ncr:1_{AE108FA2-1333-495C-9525-DAEB4AD51C5A}" xr6:coauthVersionLast="43" xr6:coauthVersionMax="43" xr10:uidLastSave="{00000000-0000-0000-0000-000000000000}"/>
  <bookViews>
    <workbookView xWindow="-120" yWindow="-120" windowWidth="29040" windowHeight="15840" xr2:uid="{B31F3943-958B-4027-B60F-846DA4CB44D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1" l="1"/>
  <c r="J20" i="1" s="1"/>
  <c r="K20" i="1" l="1"/>
  <c r="I18" i="1"/>
  <c r="J18" i="1" s="1"/>
  <c r="K18" i="1" s="1"/>
  <c r="I15" i="1"/>
  <c r="J15" i="1" s="1"/>
  <c r="K15" i="1" s="1"/>
  <c r="I19" i="1" l="1"/>
  <c r="I17" i="1"/>
  <c r="J17" i="1" s="1"/>
  <c r="K17" i="1" s="1"/>
  <c r="I16" i="1"/>
  <c r="J16" i="1" s="1"/>
  <c r="K16" i="1" s="1"/>
  <c r="I14" i="1"/>
  <c r="I13" i="1"/>
  <c r="I12" i="1"/>
  <c r="J12" i="1" s="1"/>
  <c r="K12" i="1" s="1"/>
  <c r="I11" i="1"/>
  <c r="J11" i="1" s="1"/>
  <c r="K11" i="1" s="1"/>
  <c r="I10" i="1"/>
  <c r="I9" i="1"/>
  <c r="I8" i="1"/>
  <c r="J8" i="1" s="1"/>
  <c r="K8" i="1" s="1"/>
  <c r="I7" i="1"/>
  <c r="J7" i="1" s="1"/>
  <c r="K7" i="1" s="1"/>
  <c r="I6" i="1"/>
  <c r="I5" i="1"/>
  <c r="I4" i="1"/>
  <c r="I21" i="1" l="1"/>
  <c r="J4" i="1"/>
  <c r="J14" i="1"/>
  <c r="K14" i="1" s="1"/>
  <c r="J19" i="1"/>
  <c r="K19" i="1" s="1"/>
  <c r="J6" i="1"/>
  <c r="K6" i="1" s="1"/>
  <c r="J10" i="1"/>
  <c r="K10" i="1" s="1"/>
  <c r="J9" i="1"/>
  <c r="K9" i="1" s="1"/>
  <c r="J13" i="1"/>
  <c r="K13" i="1" s="1"/>
  <c r="J5" i="1"/>
  <c r="K5" i="1" s="1"/>
  <c r="J21" i="1" l="1"/>
  <c r="K4" i="1"/>
  <c r="K21" i="1" s="1"/>
</calcChain>
</file>

<file path=xl/sharedStrings.xml><?xml version="1.0" encoding="utf-8"?>
<sst xmlns="http://schemas.openxmlformats.org/spreadsheetml/2006/main" count="67" uniqueCount="53">
  <si>
    <t>Lp.</t>
  </si>
  <si>
    <t>Nazwa</t>
  </si>
  <si>
    <t>Opis</t>
  </si>
  <si>
    <t>Jm</t>
  </si>
  <si>
    <t>Ilość</t>
  </si>
  <si>
    <t>Cena jedn netto</t>
  </si>
  <si>
    <t>VAT</t>
  </si>
  <si>
    <t>Cena jedn brutto</t>
  </si>
  <si>
    <t>Wartość ogółem netto</t>
  </si>
  <si>
    <t>Podatek VAT</t>
  </si>
  <si>
    <t xml:space="preserve">Worki na odpady LDPE 35L 50/60cm </t>
  </si>
  <si>
    <t>Kolor- niebieski, materiał, polietylen niskiej gęstości wtórny, grubość minim.30um, waga1 szt -minim.16g, ilość w rolce 50 szt nie zawiera metali ciężkich , przy spalaniu nie wydzielają szkodliwych substancji dla środowiska</t>
  </si>
  <si>
    <t>szt</t>
  </si>
  <si>
    <t>Worki na odpady LDPE 60L 60/80cm</t>
  </si>
  <si>
    <t>Kolor- niebieski, materiał polietylen niskiej gęstości wtórny gr. Min 40um waga  1szt  min 32g  ilość w rolce 50 szt.  nie zawiera metali ciężkich, przy spalaniu nie wydzielają substancji szkodliwych dla środowiska</t>
  </si>
  <si>
    <t>Worki na odpady LDPE 35L 50/60cm</t>
  </si>
  <si>
    <t>Kolor czerwony, materiał polietylen niskiej gęstości wtórny, grubość minim.30um, waga 1 szt. min. 16 g , ilość w rolce  50 szt., nie zawiera metali ciężkich, przy spalaniu nie wydzielają szkodliwych substancji dla środowiska</t>
  </si>
  <si>
    <t>Worki na odpady LDPE  60L 60/80cm</t>
  </si>
  <si>
    <t xml:space="preserve">Kolor czerwony, materiał polietylen niskiej gęstości wtórny, gr.min.40um waga 1 szt. 32g ilość w rolce 50szt , nie zawiera metali ciężkich, przy spalaniu nie wydzielają substancji szkodliwych dla środowiska  </t>
  </si>
  <si>
    <t>Worki LDPE 35L 50/60cm</t>
  </si>
  <si>
    <t>Kolor biały, materiał polietylen niskiej gęstości wtórny, gr 30 um, waga 1 szt. 16g, ilość w rolce  50 szt., nie zawiera metali ciężkich, przy spalaniu nie wydzielają substancji szkodliwych dla środowiska</t>
  </si>
  <si>
    <t>Worki na odpady LDPE 120L 80/120cm</t>
  </si>
  <si>
    <t xml:space="preserve">Kolor czarny, lub niebieski, materiał polietylen niskiej gęstości wtórny ,   gr. min 50um, waga 1 szt. 80g ilość w rolce 20szt, nie zawiera metali ciężkich, przy spalaniu nie wydzielają substancji szkodliwych dla środowiska </t>
  </si>
  <si>
    <t>Płaty foliowe 120/120cm</t>
  </si>
  <si>
    <t>Kolor biały gr.0,04 op =25szt</t>
  </si>
  <si>
    <t>Kij do szczotki</t>
  </si>
  <si>
    <t>Kij do szczotki drewniany 180cm gwintowany</t>
  </si>
  <si>
    <t xml:space="preserve">Szt </t>
  </si>
  <si>
    <t>Szczotka do zamiatania</t>
  </si>
  <si>
    <t>Szczotka miotła uniwersalna dł min 30cm</t>
  </si>
  <si>
    <t>Mop zapas</t>
  </si>
  <si>
    <t>Zapas mopa wkręcanego mikrofibra</t>
  </si>
  <si>
    <t>Widaro +wyciskacz do mopa</t>
  </si>
  <si>
    <t>Wiadro z wyciskaczem do mopa poj. 10l</t>
  </si>
  <si>
    <t>Stelaż do mopa</t>
  </si>
  <si>
    <t>Stelaż do mopów płaskich kieszeniowych 40x11cm</t>
  </si>
  <si>
    <t>Trzonek do mopa płaskiego</t>
  </si>
  <si>
    <t>Aluminiowy trzonek do stelaży</t>
  </si>
  <si>
    <t>Uchwyt do papieru toaletowego</t>
  </si>
  <si>
    <t>Uchwyt do papieru toaletowego z klapką kolor biały</t>
  </si>
  <si>
    <t xml:space="preserve">Pakiet nr 4 worki foliowe </t>
  </si>
  <si>
    <t>Wartość ogółem brutto</t>
  </si>
  <si>
    <t>op</t>
  </si>
  <si>
    <t>szczotka do wc</t>
  </si>
  <si>
    <t>szczotka do wc z pojemnikiem plastikowa kolor(biały, szary)</t>
  </si>
  <si>
    <t>ściągaczka do wody</t>
  </si>
  <si>
    <t>ściągaczka do wody podłogowa z podwójną pianką ściągającą . Nie pozostawia zacieków, nie rysyje powierzchni. Parametry szer 60-80cm</t>
  </si>
  <si>
    <t>Kolor-czarny, materiał polietylen niskiej gestości wtórny gr. Min  40 um waga 1 szt min 32 gr ,ilość w rolce 50 szt nie zawiera metali ciężkich, przy spalaniu nie wydzielają substancji szkodliwych dla środowiska</t>
  </si>
  <si>
    <t>rol</t>
  </si>
  <si>
    <t>Wartość netto ….....................</t>
  </si>
  <si>
    <t>Podatek VAT ….....................</t>
  </si>
  <si>
    <t>Wartość brutto…...................</t>
  </si>
  <si>
    <t>Czas dostawy  …....................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</si>
</sst>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BB185-8C77-40F2-92B2-9134C9E00043}">
  <dimension ref="A2:K27"/>
  <sheetViews>
    <sheetView tabSelected="1" topLeftCell="A16" workbookViewId="0">
      <selection activeCell="E33" sqref="E33"/>
    </sheetView>
  </sheetViews>
  <sheetFormatPr defaultRowHeight="15" x14ac:dyDescent="0.25"/>
  <cols>
    <col min="1" max="1" width="5.140625" customWidth="1"/>
    <col min="3" max="3" width="44.5703125" customWidth="1"/>
    <col min="4" max="4" width="5.7109375" customWidth="1"/>
    <col min="6" max="6" width="8" customWidth="1"/>
    <col min="7" max="7" width="6.28515625" customWidth="1"/>
    <col min="10" max="10" width="9.5703125" customWidth="1"/>
    <col min="11" max="11" width="11.5703125" customWidth="1"/>
  </cols>
  <sheetData>
    <row r="2" spans="1:11" x14ac:dyDescent="0.25">
      <c r="B2" s="8" t="s">
        <v>40</v>
      </c>
    </row>
    <row r="3" spans="1:11" ht="4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41</v>
      </c>
    </row>
    <row r="4" spans="1:11" ht="75" x14ac:dyDescent="0.25">
      <c r="A4" s="2">
        <v>1</v>
      </c>
      <c r="B4" s="2" t="s">
        <v>10</v>
      </c>
      <c r="C4" s="2" t="s">
        <v>11</v>
      </c>
      <c r="D4" s="2" t="s">
        <v>42</v>
      </c>
      <c r="E4" s="2">
        <v>1500</v>
      </c>
      <c r="F4" s="2"/>
      <c r="G4" s="3">
        <v>0.23</v>
      </c>
      <c r="H4" s="3"/>
      <c r="I4" s="2">
        <f>E4*F4</f>
        <v>0</v>
      </c>
      <c r="J4" s="5">
        <f>I4*G4</f>
        <v>0</v>
      </c>
      <c r="K4" s="6">
        <f>I4+J4</f>
        <v>0</v>
      </c>
    </row>
    <row r="5" spans="1:11" ht="75" x14ac:dyDescent="0.25">
      <c r="A5" s="2">
        <v>2</v>
      </c>
      <c r="B5" s="2" t="s">
        <v>13</v>
      </c>
      <c r="C5" s="2" t="s">
        <v>14</v>
      </c>
      <c r="D5" s="2" t="s">
        <v>42</v>
      </c>
      <c r="E5" s="2">
        <v>2000</v>
      </c>
      <c r="F5" s="2"/>
      <c r="G5" s="3">
        <v>0.23</v>
      </c>
      <c r="H5" s="2"/>
      <c r="I5" s="2">
        <f t="shared" ref="I5:I13" si="0">E5*F5</f>
        <v>0</v>
      </c>
      <c r="J5" s="5">
        <f t="shared" ref="J5:J13" si="1">I5*G5</f>
        <v>0</v>
      </c>
      <c r="K5" s="6">
        <f t="shared" ref="K5:K13" si="2">I5+J5</f>
        <v>0</v>
      </c>
    </row>
    <row r="6" spans="1:11" ht="75" x14ac:dyDescent="0.25">
      <c r="A6" s="2">
        <v>3</v>
      </c>
      <c r="B6" s="2" t="s">
        <v>15</v>
      </c>
      <c r="C6" s="2" t="s">
        <v>16</v>
      </c>
      <c r="D6" s="2" t="s">
        <v>42</v>
      </c>
      <c r="E6" s="2">
        <v>80</v>
      </c>
      <c r="F6" s="2"/>
      <c r="G6" s="3">
        <v>0.23</v>
      </c>
      <c r="H6" s="2"/>
      <c r="I6" s="2">
        <f t="shared" si="0"/>
        <v>0</v>
      </c>
      <c r="J6" s="5">
        <f t="shared" si="1"/>
        <v>0</v>
      </c>
      <c r="K6" s="6">
        <f t="shared" si="2"/>
        <v>0</v>
      </c>
    </row>
    <row r="7" spans="1:11" ht="75" x14ac:dyDescent="0.25">
      <c r="A7" s="2">
        <v>4</v>
      </c>
      <c r="B7" s="2" t="s">
        <v>17</v>
      </c>
      <c r="C7" s="2" t="s">
        <v>18</v>
      </c>
      <c r="D7" s="2" t="s">
        <v>42</v>
      </c>
      <c r="E7" s="2">
        <v>150</v>
      </c>
      <c r="F7" s="2"/>
      <c r="G7" s="3">
        <v>0.23</v>
      </c>
      <c r="H7" s="2"/>
      <c r="I7" s="2">
        <f t="shared" si="0"/>
        <v>0</v>
      </c>
      <c r="J7" s="5">
        <f t="shared" si="1"/>
        <v>0</v>
      </c>
      <c r="K7" s="6">
        <f t="shared" si="2"/>
        <v>0</v>
      </c>
    </row>
    <row r="8" spans="1:11" ht="82.5" customHeight="1" x14ac:dyDescent="0.25">
      <c r="A8" s="2">
        <v>5</v>
      </c>
      <c r="B8" s="2" t="s">
        <v>19</v>
      </c>
      <c r="C8" s="2" t="s">
        <v>20</v>
      </c>
      <c r="D8" s="2" t="s">
        <v>42</v>
      </c>
      <c r="E8" s="2">
        <v>80</v>
      </c>
      <c r="F8" s="2"/>
      <c r="G8" s="3">
        <v>0.23</v>
      </c>
      <c r="H8" s="2"/>
      <c r="I8" s="2">
        <f t="shared" si="0"/>
        <v>0</v>
      </c>
      <c r="J8" s="5">
        <f t="shared" si="1"/>
        <v>0</v>
      </c>
      <c r="K8" s="6">
        <f t="shared" si="2"/>
        <v>0</v>
      </c>
    </row>
    <row r="9" spans="1:11" ht="90" x14ac:dyDescent="0.25">
      <c r="A9" s="2">
        <v>6</v>
      </c>
      <c r="B9" s="2" t="s">
        <v>21</v>
      </c>
      <c r="C9" s="2" t="s">
        <v>22</v>
      </c>
      <c r="D9" s="2" t="s">
        <v>42</v>
      </c>
      <c r="E9" s="4">
        <v>1800</v>
      </c>
      <c r="F9" s="2"/>
      <c r="G9" s="3">
        <v>0.23</v>
      </c>
      <c r="H9" s="2"/>
      <c r="I9" s="2">
        <f t="shared" si="0"/>
        <v>0</v>
      </c>
      <c r="J9" s="5">
        <f t="shared" si="1"/>
        <v>0</v>
      </c>
      <c r="K9" s="6">
        <f t="shared" si="2"/>
        <v>0</v>
      </c>
    </row>
    <row r="10" spans="1:11" ht="60" x14ac:dyDescent="0.25">
      <c r="A10" s="2">
        <v>7</v>
      </c>
      <c r="B10" s="2" t="s">
        <v>23</v>
      </c>
      <c r="C10" s="2" t="s">
        <v>24</v>
      </c>
      <c r="D10" s="2" t="s">
        <v>42</v>
      </c>
      <c r="E10" s="4">
        <v>40</v>
      </c>
      <c r="F10" s="2"/>
      <c r="G10" s="3">
        <v>0.23</v>
      </c>
      <c r="H10" s="2"/>
      <c r="I10" s="2">
        <f t="shared" si="0"/>
        <v>0</v>
      </c>
      <c r="J10" s="5">
        <f t="shared" si="1"/>
        <v>0</v>
      </c>
      <c r="K10" s="6">
        <f t="shared" si="2"/>
        <v>0</v>
      </c>
    </row>
    <row r="11" spans="1:11" ht="30" x14ac:dyDescent="0.25">
      <c r="A11" s="2">
        <v>8</v>
      </c>
      <c r="B11" s="2" t="s">
        <v>25</v>
      </c>
      <c r="C11" s="2" t="s">
        <v>26</v>
      </c>
      <c r="D11" s="2" t="s">
        <v>27</v>
      </c>
      <c r="E11" s="4">
        <v>25</v>
      </c>
      <c r="F11" s="2"/>
      <c r="G11" s="3">
        <v>0.23</v>
      </c>
      <c r="H11" s="2"/>
      <c r="I11" s="2">
        <f t="shared" si="0"/>
        <v>0</v>
      </c>
      <c r="J11" s="5">
        <f t="shared" si="1"/>
        <v>0</v>
      </c>
      <c r="K11" s="6">
        <f t="shared" si="2"/>
        <v>0</v>
      </c>
    </row>
    <row r="12" spans="1:11" ht="60" x14ac:dyDescent="0.25">
      <c r="A12" s="2">
        <v>9</v>
      </c>
      <c r="B12" s="2" t="s">
        <v>28</v>
      </c>
      <c r="C12" s="2" t="s">
        <v>29</v>
      </c>
      <c r="D12" s="2" t="s">
        <v>27</v>
      </c>
      <c r="E12" s="4">
        <v>20</v>
      </c>
      <c r="F12" s="2"/>
      <c r="G12" s="3">
        <v>0.23</v>
      </c>
      <c r="H12" s="2"/>
      <c r="I12" s="2">
        <f t="shared" si="0"/>
        <v>0</v>
      </c>
      <c r="J12" s="5">
        <f t="shared" si="1"/>
        <v>0</v>
      </c>
      <c r="K12" s="6">
        <f t="shared" si="2"/>
        <v>0</v>
      </c>
    </row>
    <row r="13" spans="1:11" ht="30" x14ac:dyDescent="0.25">
      <c r="A13" s="2">
        <v>10</v>
      </c>
      <c r="B13" s="2" t="s">
        <v>30</v>
      </c>
      <c r="C13" s="2" t="s">
        <v>31</v>
      </c>
      <c r="D13" s="2" t="s">
        <v>27</v>
      </c>
      <c r="E13" s="4">
        <v>20</v>
      </c>
      <c r="F13" s="2"/>
      <c r="G13" s="3">
        <v>0.23</v>
      </c>
      <c r="H13" s="2"/>
      <c r="I13" s="2">
        <f t="shared" si="0"/>
        <v>0</v>
      </c>
      <c r="J13" s="5">
        <f t="shared" si="1"/>
        <v>0</v>
      </c>
      <c r="K13" s="6">
        <f t="shared" si="2"/>
        <v>0</v>
      </c>
    </row>
    <row r="14" spans="1:11" ht="60" x14ac:dyDescent="0.25">
      <c r="A14" s="2">
        <v>11</v>
      </c>
      <c r="B14" s="2" t="s">
        <v>32</v>
      </c>
      <c r="C14" s="2" t="s">
        <v>33</v>
      </c>
      <c r="D14" s="2" t="s">
        <v>12</v>
      </c>
      <c r="E14" s="4">
        <v>15</v>
      </c>
      <c r="F14" s="2"/>
      <c r="G14" s="3">
        <v>0.23</v>
      </c>
      <c r="H14" s="2"/>
      <c r="I14" s="2">
        <f t="shared" ref="I14:I20" si="3">E14*F14</f>
        <v>0</v>
      </c>
      <c r="J14" s="5">
        <f t="shared" ref="J14:J20" si="4">I14*G14</f>
        <v>0</v>
      </c>
      <c r="K14" s="6">
        <f t="shared" ref="K14:K20" si="5">I14+J14</f>
        <v>0</v>
      </c>
    </row>
    <row r="15" spans="1:11" ht="30" x14ac:dyDescent="0.25">
      <c r="A15" s="2">
        <v>12</v>
      </c>
      <c r="B15" s="2" t="s">
        <v>43</v>
      </c>
      <c r="C15" s="2" t="s">
        <v>44</v>
      </c>
      <c r="D15" s="2" t="s">
        <v>12</v>
      </c>
      <c r="E15" s="4">
        <v>15</v>
      </c>
      <c r="F15" s="2"/>
      <c r="G15" s="3">
        <v>0.23</v>
      </c>
      <c r="H15" s="2"/>
      <c r="I15" s="2">
        <f t="shared" si="3"/>
        <v>0</v>
      </c>
      <c r="J15" s="5">
        <f t="shared" si="4"/>
        <v>0</v>
      </c>
      <c r="K15" s="6">
        <f t="shared" si="5"/>
        <v>0</v>
      </c>
    </row>
    <row r="16" spans="1:11" ht="30" x14ac:dyDescent="0.25">
      <c r="A16" s="2">
        <v>13</v>
      </c>
      <c r="B16" s="2" t="s">
        <v>34</v>
      </c>
      <c r="C16" s="2" t="s">
        <v>35</v>
      </c>
      <c r="D16" s="2" t="s">
        <v>27</v>
      </c>
      <c r="E16" s="4">
        <v>40</v>
      </c>
      <c r="F16" s="2"/>
      <c r="G16" s="3">
        <v>0.23</v>
      </c>
      <c r="H16" s="2"/>
      <c r="I16" s="2">
        <f t="shared" si="3"/>
        <v>0</v>
      </c>
      <c r="J16" s="5">
        <f t="shared" si="4"/>
        <v>0</v>
      </c>
      <c r="K16" s="6">
        <f t="shared" si="5"/>
        <v>0</v>
      </c>
    </row>
    <row r="17" spans="1:11" ht="60" x14ac:dyDescent="0.25">
      <c r="A17" s="2">
        <v>14</v>
      </c>
      <c r="B17" s="2" t="s">
        <v>36</v>
      </c>
      <c r="C17" s="2" t="s">
        <v>37</v>
      </c>
      <c r="D17" s="2" t="s">
        <v>27</v>
      </c>
      <c r="E17" s="4">
        <v>40</v>
      </c>
      <c r="F17" s="2"/>
      <c r="G17" s="3">
        <v>0.23</v>
      </c>
      <c r="H17" s="2"/>
      <c r="I17" s="2">
        <f t="shared" si="3"/>
        <v>0</v>
      </c>
      <c r="J17" s="5">
        <f t="shared" si="4"/>
        <v>0</v>
      </c>
      <c r="K17" s="6">
        <f t="shared" si="5"/>
        <v>0</v>
      </c>
    </row>
    <row r="18" spans="1:11" ht="45" x14ac:dyDescent="0.25">
      <c r="A18" s="2">
        <v>15</v>
      </c>
      <c r="B18" s="2" t="s">
        <v>45</v>
      </c>
      <c r="C18" s="2" t="s">
        <v>46</v>
      </c>
      <c r="D18" s="2" t="s">
        <v>12</v>
      </c>
      <c r="E18" s="4">
        <v>10</v>
      </c>
      <c r="F18" s="2"/>
      <c r="G18" s="3">
        <v>0.23</v>
      </c>
      <c r="H18" s="2"/>
      <c r="I18" s="2">
        <f t="shared" si="3"/>
        <v>0</v>
      </c>
      <c r="J18" s="5">
        <f t="shared" si="4"/>
        <v>0</v>
      </c>
      <c r="K18" s="6">
        <f t="shared" si="5"/>
        <v>0</v>
      </c>
    </row>
    <row r="19" spans="1:11" ht="75" x14ac:dyDescent="0.25">
      <c r="A19" s="2">
        <v>16</v>
      </c>
      <c r="B19" s="2" t="s">
        <v>38</v>
      </c>
      <c r="C19" s="2" t="s">
        <v>39</v>
      </c>
      <c r="D19" s="2" t="s">
        <v>12</v>
      </c>
      <c r="E19" s="4">
        <v>50</v>
      </c>
      <c r="F19" s="2"/>
      <c r="G19" s="3">
        <v>0.23</v>
      </c>
      <c r="H19" s="2"/>
      <c r="I19" s="2">
        <f t="shared" si="3"/>
        <v>0</v>
      </c>
      <c r="J19" s="5">
        <f t="shared" si="4"/>
        <v>0</v>
      </c>
      <c r="K19" s="6">
        <f t="shared" si="5"/>
        <v>0</v>
      </c>
    </row>
    <row r="20" spans="1:11" ht="75" x14ac:dyDescent="0.25">
      <c r="A20" s="2">
        <v>17</v>
      </c>
      <c r="B20" s="2" t="s">
        <v>13</v>
      </c>
      <c r="C20" s="2" t="s">
        <v>47</v>
      </c>
      <c r="D20" s="2" t="s">
        <v>48</v>
      </c>
      <c r="E20" s="4">
        <v>120</v>
      </c>
      <c r="F20" s="2"/>
      <c r="G20" s="3">
        <v>0.23</v>
      </c>
      <c r="H20" s="2"/>
      <c r="I20" s="2">
        <f t="shared" si="3"/>
        <v>0</v>
      </c>
      <c r="J20" s="5">
        <f t="shared" si="4"/>
        <v>0</v>
      </c>
      <c r="K20" s="6">
        <f t="shared" si="5"/>
        <v>0</v>
      </c>
    </row>
    <row r="21" spans="1:11" x14ac:dyDescent="0.25">
      <c r="A21" s="2"/>
      <c r="B21" s="2"/>
      <c r="C21" s="2"/>
      <c r="D21" s="2"/>
      <c r="E21" s="2"/>
      <c r="F21" s="2"/>
      <c r="G21" s="3"/>
      <c r="H21" s="2"/>
      <c r="I21" s="1">
        <f>SUM(I4:I20)</f>
        <v>0</v>
      </c>
      <c r="J21" s="1">
        <f>SUM(J4:J20)</f>
        <v>0</v>
      </c>
      <c r="K21" s="1">
        <f>SUM(K4:K20)</f>
        <v>0</v>
      </c>
    </row>
    <row r="22" spans="1:11" x14ac:dyDescent="0.25">
      <c r="A22" s="9"/>
      <c r="B22" s="10"/>
      <c r="C22" s="11"/>
    </row>
    <row r="24" spans="1:11" x14ac:dyDescent="0.25">
      <c r="C24" s="7" t="s">
        <v>49</v>
      </c>
    </row>
    <row r="25" spans="1:11" x14ac:dyDescent="0.25">
      <c r="C25" s="7" t="s">
        <v>50</v>
      </c>
    </row>
    <row r="26" spans="1:11" x14ac:dyDescent="0.25">
      <c r="C26" s="7" t="s">
        <v>51</v>
      </c>
    </row>
    <row r="27" spans="1:11" x14ac:dyDescent="0.25">
      <c r="C27" s="7" t="s">
        <v>52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dcterms:created xsi:type="dcterms:W3CDTF">2019-05-07T09:59:31Z</dcterms:created>
  <dcterms:modified xsi:type="dcterms:W3CDTF">2019-05-30T10:45:33Z</dcterms:modified>
</cp:coreProperties>
</file>