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<sst xmlns="http://schemas.openxmlformats.org/spreadsheetml/2006/main" count="50" uniqueCount="36">
  <si>
    <t>LP</t>
  </si>
  <si>
    <t>NAZWA -OPIS</t>
  </si>
  <si>
    <t>JM</t>
  </si>
  <si>
    <t>ILOŚĆ</t>
  </si>
  <si>
    <t>CENA NETTO</t>
  </si>
  <si>
    <t>VAT %</t>
  </si>
  <si>
    <t>CENA BRUTTO</t>
  </si>
  <si>
    <t>WARTOŚĆ NETTO</t>
  </si>
  <si>
    <t>PODATEK VAT</t>
  </si>
  <si>
    <t>WARTOŚĆ BRUTTO</t>
  </si>
  <si>
    <t>rol</t>
  </si>
  <si>
    <t>szt</t>
  </si>
  <si>
    <t>op</t>
  </si>
  <si>
    <t xml:space="preserve">ogółem </t>
  </si>
  <si>
    <t>wartość netto ……………………………….</t>
  </si>
  <si>
    <t>podatek VAT ……………………………….…</t>
  </si>
  <si>
    <t>wartość brutto ………………………………..</t>
  </si>
  <si>
    <t xml:space="preserve">podpis </t>
  </si>
  <si>
    <t>Worki LDPE 35L 50/60 białe materiał polietylen niskiej gęstosci wtórny gr 30um, waga 1 szt 16g, ilosć w rolce 50</t>
  </si>
  <si>
    <t>Kubek jednorazowy poj. 0,2 biały ( op=100szt.) napojówka</t>
  </si>
  <si>
    <t>Pojemniki slatbox okrągłe 0,5l PROOPY ( op= 100szt)</t>
  </si>
  <si>
    <t>Przykrywka do 0,5l PROOPY       ( op=100szt)</t>
  </si>
  <si>
    <t>Pojemnik salatbox okrągły 0,25l PROOPY (op. 100szt)</t>
  </si>
  <si>
    <t>Przykrywka do 0,25l PROOPY (op. 100szt)</t>
  </si>
  <si>
    <t>Pojemnik styropianowy hamburgerbox HPS duży              (op. 70 szt)</t>
  </si>
  <si>
    <t>Serwetki 15x15 (op. 200szt)</t>
  </si>
  <si>
    <t>Woreczki foliowe HDPE 14/4/26T   (op. 100szt)</t>
  </si>
  <si>
    <t>Woreczki foliowe HDPE 14/4/32T   (op. 100szt)</t>
  </si>
  <si>
    <t>Folia aluminiowe maxi G1 ekstra gruba 12,5 MIK (30cm 50cm)</t>
  </si>
  <si>
    <t>Folia streczowa spożywcza duża (30cm  50cm)</t>
  </si>
  <si>
    <t>Patyczki do szaszłyków 20cm (op 100szt)</t>
  </si>
  <si>
    <t>Foliówka z uszami HDPE 25/45 (op 100szt)</t>
  </si>
  <si>
    <t xml:space="preserve">Zmywaki do teflonu </t>
  </si>
  <si>
    <t xml:space="preserve">Druciak spiromax metalowy </t>
  </si>
  <si>
    <t>Chusteczki jednorazowe pakowane po 100szt. (kartonik)</t>
  </si>
  <si>
    <t>Załącznik nr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</si>
</sst>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6">
      <selection activeCell="B29" sqref="B29:C29"/>
    </sheetView>
  </sheetViews>
  <sheetFormatPr defaultColWidth="9.140625" defaultRowHeight="12.75"/>
  <cols>
    <col min="1" max="1" width="3.421875" style="0" customWidth="1"/>
    <col min="2" max="2" width="23.00390625" style="0" customWidth="1"/>
    <col min="3" max="3" width="5.140625" style="0" customWidth="1"/>
    <col min="4" max="4" width="7.00390625" style="0" customWidth="1"/>
    <col min="6" max="6" width="6.57421875" style="0" customWidth="1"/>
    <col min="8" max="8" width="9.7109375" style="0" customWidth="1"/>
    <col min="9" max="9" width="9.28125" style="0" customWidth="1"/>
    <col min="10" max="10" width="9.7109375" style="0" customWidth="1"/>
  </cols>
  <sheetData>
    <row r="2" ht="21.75" customHeight="1">
      <c r="A2" s="1" t="s">
        <v>35</v>
      </c>
    </row>
    <row r="4" spans="1:10" ht="2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7.75" customHeight="1">
      <c r="A5" s="3">
        <v>1</v>
      </c>
      <c r="B5" s="3" t="s">
        <v>19</v>
      </c>
      <c r="C5" s="3" t="s">
        <v>12</v>
      </c>
      <c r="D5" s="3">
        <v>110</v>
      </c>
      <c r="E5" s="3"/>
      <c r="F5" s="4">
        <v>0.23</v>
      </c>
      <c r="G5" s="5">
        <f aca="true" t="shared" si="0" ref="G5:G18">E5+(F5*E5)</f>
        <v>0</v>
      </c>
      <c r="H5" s="3">
        <f aca="true" t="shared" si="1" ref="H5:H18">D5*E5</f>
        <v>0</v>
      </c>
      <c r="I5" s="3">
        <f aca="true" t="shared" si="2" ref="I5:I18">H5*23%</f>
        <v>0</v>
      </c>
      <c r="J5" s="5">
        <f aca="true" t="shared" si="3" ref="J5:J18">H5+I5</f>
        <v>0</v>
      </c>
    </row>
    <row r="6" spans="1:10" ht="22.5">
      <c r="A6" s="3">
        <v>2</v>
      </c>
      <c r="B6" s="3" t="s">
        <v>20</v>
      </c>
      <c r="C6" s="3" t="s">
        <v>12</v>
      </c>
      <c r="D6" s="3">
        <v>50</v>
      </c>
      <c r="E6" s="3"/>
      <c r="F6" s="4">
        <v>0.23</v>
      </c>
      <c r="G6" s="5">
        <f t="shared" si="0"/>
        <v>0</v>
      </c>
      <c r="H6" s="3">
        <f t="shared" si="1"/>
        <v>0</v>
      </c>
      <c r="I6" s="3">
        <f t="shared" si="2"/>
        <v>0</v>
      </c>
      <c r="J6" s="5">
        <f t="shared" si="3"/>
        <v>0</v>
      </c>
    </row>
    <row r="7" spans="1:10" ht="28.5" customHeight="1">
      <c r="A7" s="3">
        <v>3</v>
      </c>
      <c r="B7" s="3" t="s">
        <v>21</v>
      </c>
      <c r="C7" s="3" t="s">
        <v>12</v>
      </c>
      <c r="D7" s="3">
        <v>50</v>
      </c>
      <c r="E7" s="3"/>
      <c r="F7" s="4">
        <v>0.23</v>
      </c>
      <c r="G7" s="5">
        <f t="shared" si="0"/>
        <v>0</v>
      </c>
      <c r="H7" s="3">
        <f t="shared" si="1"/>
        <v>0</v>
      </c>
      <c r="I7" s="3">
        <f t="shared" si="2"/>
        <v>0</v>
      </c>
      <c r="J7" s="5">
        <f t="shared" si="3"/>
        <v>0</v>
      </c>
    </row>
    <row r="8" spans="1:10" ht="33" customHeight="1">
      <c r="A8" s="3">
        <v>4</v>
      </c>
      <c r="B8" s="3" t="s">
        <v>22</v>
      </c>
      <c r="C8" s="3" t="s">
        <v>12</v>
      </c>
      <c r="D8" s="3">
        <v>50</v>
      </c>
      <c r="E8" s="3"/>
      <c r="F8" s="4">
        <v>0.23</v>
      </c>
      <c r="G8" s="5">
        <f t="shared" si="0"/>
        <v>0</v>
      </c>
      <c r="H8" s="3">
        <f t="shared" si="1"/>
        <v>0</v>
      </c>
      <c r="I8" s="3">
        <f t="shared" si="2"/>
        <v>0</v>
      </c>
      <c r="J8" s="5">
        <f t="shared" si="3"/>
        <v>0</v>
      </c>
    </row>
    <row r="9" spans="1:10" ht="33" customHeight="1">
      <c r="A9" s="3">
        <v>5</v>
      </c>
      <c r="B9" s="3" t="s">
        <v>23</v>
      </c>
      <c r="C9" s="3" t="s">
        <v>12</v>
      </c>
      <c r="D9" s="3">
        <v>50</v>
      </c>
      <c r="E9" s="3"/>
      <c r="F9" s="4">
        <v>0.23</v>
      </c>
      <c r="G9" s="5">
        <f>E9+(F9*E9)</f>
        <v>0</v>
      </c>
      <c r="H9" s="3">
        <f>D9*E9</f>
        <v>0</v>
      </c>
      <c r="I9" s="3">
        <f>H9*23%</f>
        <v>0</v>
      </c>
      <c r="J9" s="5">
        <f>H9+I9</f>
        <v>0</v>
      </c>
    </row>
    <row r="10" spans="1:10" ht="40.5" customHeight="1">
      <c r="A10" s="3">
        <v>6</v>
      </c>
      <c r="B10" s="3" t="s">
        <v>24</v>
      </c>
      <c r="C10" s="3" t="s">
        <v>12</v>
      </c>
      <c r="D10" s="3">
        <v>90</v>
      </c>
      <c r="E10" s="3"/>
      <c r="F10" s="4">
        <v>0.23</v>
      </c>
      <c r="G10" s="5">
        <f t="shared" si="0"/>
        <v>0</v>
      </c>
      <c r="H10" s="3">
        <f t="shared" si="1"/>
        <v>0</v>
      </c>
      <c r="I10" s="3">
        <f t="shared" si="2"/>
        <v>0</v>
      </c>
      <c r="J10" s="5">
        <f t="shared" si="3"/>
        <v>0</v>
      </c>
    </row>
    <row r="11" spans="1:10" ht="20.25" customHeight="1">
      <c r="A11" s="3">
        <v>7</v>
      </c>
      <c r="B11" s="3" t="s">
        <v>25</v>
      </c>
      <c r="C11" s="3" t="s">
        <v>12</v>
      </c>
      <c r="D11" s="3">
        <v>100</v>
      </c>
      <c r="E11" s="3"/>
      <c r="F11" s="4">
        <v>0.23</v>
      </c>
      <c r="G11" s="5">
        <f t="shared" si="0"/>
        <v>0</v>
      </c>
      <c r="H11" s="3">
        <f t="shared" si="1"/>
        <v>0</v>
      </c>
      <c r="I11" s="3">
        <f t="shared" si="2"/>
        <v>0</v>
      </c>
      <c r="J11" s="5">
        <f t="shared" si="3"/>
        <v>0</v>
      </c>
    </row>
    <row r="12" spans="1:10" ht="30" customHeight="1">
      <c r="A12" s="3">
        <v>8</v>
      </c>
      <c r="B12" s="3" t="s">
        <v>26</v>
      </c>
      <c r="C12" s="3" t="s">
        <v>12</v>
      </c>
      <c r="D12" s="3">
        <v>72</v>
      </c>
      <c r="E12" s="3"/>
      <c r="F12" s="4">
        <v>0.23</v>
      </c>
      <c r="G12" s="5">
        <f t="shared" si="0"/>
        <v>0</v>
      </c>
      <c r="H12" s="3">
        <f t="shared" si="1"/>
        <v>0</v>
      </c>
      <c r="I12" s="3">
        <f t="shared" si="2"/>
        <v>0</v>
      </c>
      <c r="J12" s="5">
        <f t="shared" si="3"/>
        <v>0</v>
      </c>
    </row>
    <row r="13" spans="1:10" ht="30" customHeight="1">
      <c r="A13" s="3">
        <v>9</v>
      </c>
      <c r="B13" s="3" t="s">
        <v>27</v>
      </c>
      <c r="C13" s="3" t="s">
        <v>12</v>
      </c>
      <c r="D13" s="3">
        <v>72</v>
      </c>
      <c r="E13" s="3"/>
      <c r="F13" s="4">
        <v>0.23</v>
      </c>
      <c r="G13" s="5">
        <f>E13+(F13*E13)</f>
        <v>0</v>
      </c>
      <c r="H13" s="3">
        <f>D13*E13</f>
        <v>0</v>
      </c>
      <c r="I13" s="3">
        <f>H13*23%</f>
        <v>0</v>
      </c>
      <c r="J13" s="5">
        <f>H13+I13</f>
        <v>0</v>
      </c>
    </row>
    <row r="14" spans="1:10" ht="28.5" customHeight="1">
      <c r="A14" s="3">
        <v>10</v>
      </c>
      <c r="B14" s="3" t="s">
        <v>28</v>
      </c>
      <c r="C14" s="3" t="s">
        <v>10</v>
      </c>
      <c r="D14" s="3">
        <v>24</v>
      </c>
      <c r="E14" s="3"/>
      <c r="F14" s="4">
        <v>0.23</v>
      </c>
      <c r="G14" s="5">
        <f t="shared" si="0"/>
        <v>0</v>
      </c>
      <c r="H14" s="3">
        <f t="shared" si="1"/>
        <v>0</v>
      </c>
      <c r="I14" s="3">
        <f t="shared" si="2"/>
        <v>0</v>
      </c>
      <c r="J14" s="5">
        <f t="shared" si="3"/>
        <v>0</v>
      </c>
    </row>
    <row r="15" spans="1:10" ht="30.75" customHeight="1">
      <c r="A15" s="3">
        <v>11</v>
      </c>
      <c r="B15" s="3" t="s">
        <v>29</v>
      </c>
      <c r="C15" s="3" t="s">
        <v>10</v>
      </c>
      <c r="D15" s="3">
        <v>12</v>
      </c>
      <c r="E15" s="3"/>
      <c r="F15" s="4">
        <v>0.23</v>
      </c>
      <c r="G15" s="5">
        <f t="shared" si="0"/>
        <v>0</v>
      </c>
      <c r="H15" s="3">
        <f t="shared" si="1"/>
        <v>0</v>
      </c>
      <c r="I15" s="3">
        <f t="shared" si="2"/>
        <v>0</v>
      </c>
      <c r="J15" s="5">
        <f t="shared" si="3"/>
        <v>0</v>
      </c>
    </row>
    <row r="16" spans="1:10" ht="30" customHeight="1">
      <c r="A16" s="3">
        <v>12</v>
      </c>
      <c r="B16" s="3" t="s">
        <v>30</v>
      </c>
      <c r="C16" s="3" t="s">
        <v>12</v>
      </c>
      <c r="D16" s="3">
        <v>6</v>
      </c>
      <c r="E16" s="3"/>
      <c r="F16" s="4">
        <v>0.23</v>
      </c>
      <c r="G16" s="5">
        <f t="shared" si="0"/>
        <v>0</v>
      </c>
      <c r="H16" s="3">
        <f t="shared" si="1"/>
        <v>0</v>
      </c>
      <c r="I16" s="3">
        <f t="shared" si="2"/>
        <v>0</v>
      </c>
      <c r="J16" s="5">
        <f t="shared" si="3"/>
        <v>0</v>
      </c>
    </row>
    <row r="17" spans="1:10" ht="27.75" customHeight="1">
      <c r="A17" s="3">
        <v>13</v>
      </c>
      <c r="B17" s="3" t="s">
        <v>31</v>
      </c>
      <c r="C17" s="3" t="s">
        <v>12</v>
      </c>
      <c r="D17" s="3">
        <v>15</v>
      </c>
      <c r="E17" s="3"/>
      <c r="F17" s="4">
        <v>0.23</v>
      </c>
      <c r="G17" s="5">
        <f t="shared" si="0"/>
        <v>0</v>
      </c>
      <c r="H17" s="3">
        <f t="shared" si="1"/>
        <v>0</v>
      </c>
      <c r="I17" s="3">
        <f t="shared" si="2"/>
        <v>0</v>
      </c>
      <c r="J17" s="5">
        <f t="shared" si="3"/>
        <v>0</v>
      </c>
    </row>
    <row r="18" spans="1:10" ht="25.5" customHeight="1">
      <c r="A18" s="3">
        <v>14</v>
      </c>
      <c r="B18" s="3" t="s">
        <v>32</v>
      </c>
      <c r="C18" s="6" t="s">
        <v>11</v>
      </c>
      <c r="D18" s="3">
        <v>72</v>
      </c>
      <c r="E18" s="3"/>
      <c r="F18" s="4">
        <v>0.23</v>
      </c>
      <c r="G18" s="5">
        <f t="shared" si="0"/>
        <v>0</v>
      </c>
      <c r="H18" s="3">
        <f t="shared" si="1"/>
        <v>0</v>
      </c>
      <c r="I18" s="3">
        <f t="shared" si="2"/>
        <v>0</v>
      </c>
      <c r="J18" s="5">
        <f t="shared" si="3"/>
        <v>0</v>
      </c>
    </row>
    <row r="19" spans="1:10" ht="27" customHeight="1">
      <c r="A19" s="3">
        <v>15</v>
      </c>
      <c r="B19" s="3" t="s">
        <v>33</v>
      </c>
      <c r="C19" s="3" t="s">
        <v>11</v>
      </c>
      <c r="D19" s="3">
        <v>240</v>
      </c>
      <c r="E19" s="3"/>
      <c r="F19" s="4">
        <v>0.23</v>
      </c>
      <c r="G19" s="5">
        <f>E19+(F19*E19)</f>
        <v>0</v>
      </c>
      <c r="H19" s="3">
        <f>D19*E19</f>
        <v>0</v>
      </c>
      <c r="I19" s="3">
        <f>H19*23%</f>
        <v>0</v>
      </c>
      <c r="J19" s="5">
        <f>H19+I19</f>
        <v>0</v>
      </c>
    </row>
    <row r="20" spans="1:10" ht="48" customHeight="1">
      <c r="A20" s="3">
        <v>16</v>
      </c>
      <c r="B20" s="3" t="s">
        <v>18</v>
      </c>
      <c r="C20" s="3" t="s">
        <v>11</v>
      </c>
      <c r="D20" s="3">
        <v>240</v>
      </c>
      <c r="E20" s="3"/>
      <c r="F20" s="4">
        <v>0.23</v>
      </c>
      <c r="G20" s="5">
        <f>E20+(F20*E20)</f>
        <v>0</v>
      </c>
      <c r="H20" s="3">
        <f>D20*E20</f>
        <v>0</v>
      </c>
      <c r="I20" s="3">
        <f>H20*23%</f>
        <v>0</v>
      </c>
      <c r="J20" s="5">
        <f>H20+I20</f>
        <v>0</v>
      </c>
    </row>
    <row r="21" spans="1:10" ht="23.25" customHeight="1">
      <c r="A21" s="3">
        <v>17</v>
      </c>
      <c r="B21" s="3" t="s">
        <v>34</v>
      </c>
      <c r="C21" s="3" t="s">
        <v>12</v>
      </c>
      <c r="D21" s="3">
        <v>20</v>
      </c>
      <c r="E21" s="3"/>
      <c r="F21" s="4">
        <v>0.23</v>
      </c>
      <c r="G21" s="5">
        <f>E21+(F21*E21)</f>
        <v>0</v>
      </c>
      <c r="H21" s="3">
        <f>D21*E21</f>
        <v>0</v>
      </c>
      <c r="I21" s="3">
        <f>H21*23%</f>
        <v>0</v>
      </c>
      <c r="J21" s="5">
        <f>H21+I21</f>
        <v>0</v>
      </c>
    </row>
    <row r="22" spans="1:10" ht="18" customHeight="1">
      <c r="A22" s="8"/>
      <c r="B22" s="9" t="s">
        <v>13</v>
      </c>
      <c r="C22" s="9"/>
      <c r="D22" s="9"/>
      <c r="E22" s="9"/>
      <c r="F22" s="9"/>
      <c r="G22" s="9"/>
      <c r="H22" s="10">
        <f>SUM(H5:H21)</f>
        <v>0</v>
      </c>
      <c r="I22" s="10">
        <f>SUM(I5:I21)</f>
        <v>0</v>
      </c>
      <c r="J22" s="11">
        <f>SUM(J5:J21)</f>
        <v>0</v>
      </c>
    </row>
    <row r="25" ht="12.75">
      <c r="B25" t="s">
        <v>14</v>
      </c>
    </row>
    <row r="26" ht="12.75">
      <c r="B26" t="s">
        <v>15</v>
      </c>
    </row>
    <row r="27" ht="12.75">
      <c r="B27" t="s">
        <v>16</v>
      </c>
    </row>
    <row r="31" spans="8:9" ht="12.75">
      <c r="H31" s="7"/>
      <c r="I31" s="7"/>
    </row>
    <row r="32" ht="12.75">
      <c r="H32" t="s">
        <v>17</v>
      </c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2018-03-02T11:12:35Z</cp:lastPrinted>
  <dcterms:created xsi:type="dcterms:W3CDTF">2018-03-02T07:12:52Z</dcterms:created>
  <dcterms:modified xsi:type="dcterms:W3CDTF">2019-03-14T07:13:33Z</dcterms:modified>
  <cp:category/>
  <cp:version/>
  <cp:contentType/>
  <cp:contentStatus/>
</cp:coreProperties>
</file>