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bookViews>
    <workbookView xWindow="0" yWindow="0" windowWidth="28800" windowHeight="12210" tabRatio="942"/>
  </bookViews>
  <sheets>
    <sheet name="ZESTAWIENIE MEBLI " sheetId="1" r:id="rId1"/>
  </sheets>
  <calcPr calcId="162913"/>
</workbook>
</file>

<file path=xl/calcChain.xml><?xml version="1.0" encoding="utf-8"?>
<calcChain xmlns="http://schemas.openxmlformats.org/spreadsheetml/2006/main">
  <c r="G14" i="1" l="1"/>
  <c r="G13" i="1"/>
  <c r="G12" i="1"/>
  <c r="E14" i="1" l="1"/>
  <c r="E13" i="1"/>
  <c r="H13" i="1" s="1"/>
  <c r="I13" i="1" s="1"/>
  <c r="E12" i="1"/>
  <c r="G16" i="1"/>
  <c r="E16" i="1"/>
  <c r="G15" i="1"/>
  <c r="E15" i="1"/>
  <c r="G11" i="1"/>
  <c r="E11" i="1"/>
  <c r="G10" i="1"/>
  <c r="E10" i="1"/>
  <c r="G9" i="1"/>
  <c r="E9" i="1"/>
  <c r="H12" i="1" l="1"/>
  <c r="I12" i="1" s="1"/>
  <c r="H14" i="1"/>
  <c r="I14" i="1" s="1"/>
  <c r="H9" i="1"/>
  <c r="I9" i="1" s="1"/>
  <c r="H10" i="1"/>
  <c r="I10" i="1" s="1"/>
  <c r="H11" i="1"/>
  <c r="I11" i="1" s="1"/>
  <c r="H15" i="1"/>
  <c r="I15" i="1" s="1"/>
  <c r="H16" i="1"/>
  <c r="I16" i="1" s="1"/>
  <c r="E7" i="1"/>
  <c r="H7" i="1" s="1"/>
  <c r="I7" i="1" s="1"/>
  <c r="G7" i="1"/>
  <c r="E8" i="1"/>
  <c r="G8" i="1"/>
  <c r="H8" i="1" l="1"/>
  <c r="I8" i="1" s="1"/>
  <c r="I17" i="1" s="1"/>
  <c r="E17" i="1"/>
  <c r="H17" i="1" l="1"/>
</calcChain>
</file>

<file path=xl/sharedStrings.xml><?xml version="1.0" encoding="utf-8"?>
<sst xmlns="http://schemas.openxmlformats.org/spreadsheetml/2006/main" count="22" uniqueCount="22">
  <si>
    <t xml:space="preserve">Załącznik nr 1 - Opis przedmiotu zamówienia szacowanie </t>
  </si>
  <si>
    <t>lp</t>
  </si>
  <si>
    <t>ilość</t>
  </si>
  <si>
    <t xml:space="preserve">cena jedn. netto </t>
  </si>
  <si>
    <t xml:space="preserve">wartośc netto ogółem </t>
  </si>
  <si>
    <t xml:space="preserve">VAT </t>
  </si>
  <si>
    <t xml:space="preserve">Wartość jedn brutto </t>
  </si>
  <si>
    <t xml:space="preserve">wartość podatku </t>
  </si>
  <si>
    <t xml:space="preserve">Wartość ogółem brutto </t>
  </si>
  <si>
    <t xml:space="preserve">ogółem </t>
  </si>
  <si>
    <t xml:space="preserve">nazwa handlowa </t>
  </si>
  <si>
    <t>talerz płytki, głęboki - po 30 sztu, - typu acoroc, do mycia w zmywarce</t>
  </si>
  <si>
    <t>bulionówka , poj. 300ml, arcoroc, z uszkami, do mycia w zmywarce</t>
  </si>
  <si>
    <t>nóż obiadowy, ze stali szlachetnej, do mycia w zmywarce</t>
  </si>
  <si>
    <t>widelec obiadowy, ze stali szlachetnej, do mycia w zmywarce</t>
  </si>
  <si>
    <t>łyżka obiadowa, ze stali szlachetnej, do mycia w zmywarce</t>
  </si>
  <si>
    <t>łyżeczka obiadowa, ze stali szlachetnej, do mycia w zmywarce</t>
  </si>
  <si>
    <t>kubek z uszkiem, arcoroc, szkło bezroczyste, poj., 250ml</t>
  </si>
  <si>
    <t xml:space="preserve">czajnik bezprzewodowy moc min. 2000 W 
•  pojemność maksymalna 1,7 litra 
•  płyta grzejna ze stali nierdzewnej wbudowana w dno czajnika ,  obrotowa podstawa 
•  funkcja automatycznego wyłączania 
•  podświetlany włącznik/wyłącznik 
•  dwustronny wskaźnik poziomu wody 
•  schowek na przewód 
•  zabezpieczenie przed włączeniem pustego czajnika,   filtr zatrzymujący osady 
</t>
  </si>
  <si>
    <t>termos, pojemność 15 l, do transportu żywności, ze stali nierdzewnej, pokrywa z silikonową uszczelką, wyposażony w 6 zatrzasków, podstawa z elastycznego tworzywa zabezpieczajaćego przed uszkodzeniami mechanicznymi termosów oraz podłogi, posiadający wentyl odpowietrzający eliminujący podciśnienie, z uchwytem znajdującym się na pokrywie , który służy do przenoszenia pokrywy</t>
  </si>
  <si>
    <t>termos, pojemność 20 l, do transportu żywności, ze stali nierdzewnej, pokrywa z silikonową uszczelką, wyposażony w 6 zatrzasków, podstawa z elastycznego tworzywa zabezpieczajaćego przed uszkodzeniami mechanicznymi termosów oraz podłogi, posiadający wentyl odpowietrzający eliminujący podciśnienie, z uchwytem znajdującym się na pokrywie , który służy do przenoszenia pokrywy</t>
  </si>
  <si>
    <t>nazwa wyposażenia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</si>
</sst>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right" vertical="center" wrapText="1"/>
    </xf>
    <xf numFmtId="0" fontId="3" fillId="2" borderId="3" xfId="1" applyFont="1" applyFill="1" applyBorder="1"/>
    <xf numFmtId="0" fontId="2" fillId="2" borderId="3" xfId="1" applyFont="1" applyFill="1" applyBorder="1"/>
    <xf numFmtId="9" fontId="3" fillId="2" borderId="3" xfId="1" applyNumberFormat="1" applyFont="1" applyFill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/>
    <xf numFmtId="9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Continuous"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/>
    <xf numFmtId="0" fontId="0" fillId="0" borderId="9" xfId="0" applyBorder="1" applyAlignment="1">
      <alignment wrapText="1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 wrapText="1"/>
    </xf>
    <xf numFmtId="0" fontId="0" fillId="0" borderId="5" xfId="0" applyBorder="1" applyAlignment="1">
      <alignment vertical="center" wrapText="1"/>
    </xf>
    <xf numFmtId="9" fontId="3" fillId="0" borderId="3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3" xfId="1" applyFont="1" applyBorder="1"/>
    <xf numFmtId="2" fontId="1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8" xfId="1" applyFont="1" applyBorder="1" applyAlignment="1">
      <alignment horizontal="left" vertical="center" wrapText="1"/>
    </xf>
  </cellXfs>
  <cellStyles count="2">
    <cellStyle name="Normalny" xfId="0" builtinId="0"/>
    <cellStyle name="Normalny_WYCENA 17.07.2007-grac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21"/>
  <sheetViews>
    <sheetView tabSelected="1" topLeftCell="A2" workbookViewId="0">
      <selection activeCell="O8" sqref="O8"/>
    </sheetView>
  </sheetViews>
  <sheetFormatPr defaultRowHeight="12.75" x14ac:dyDescent="0.2"/>
  <cols>
    <col min="1" max="1" width="3" style="15" customWidth="1"/>
    <col min="2" max="2" width="58.140625" style="2" customWidth="1"/>
    <col min="3" max="3" width="7.85546875" style="16" customWidth="1"/>
    <col min="4" max="4" width="9.42578125" style="2" customWidth="1"/>
    <col min="5" max="5" width="10" style="2" customWidth="1"/>
    <col min="6" max="6" width="7.28515625" style="2" customWidth="1"/>
    <col min="7" max="7" width="12.140625" style="2" customWidth="1"/>
    <col min="8" max="8" width="11.7109375" style="2" customWidth="1"/>
    <col min="9" max="9" width="12.42578125" style="2" customWidth="1"/>
    <col min="10" max="10" width="11.85546875" style="2" customWidth="1"/>
    <col min="11" max="254" width="9.140625" style="2"/>
    <col min="255" max="16384" width="9.140625" style="3"/>
  </cols>
  <sheetData>
    <row r="2" spans="1:10" x14ac:dyDescent="0.2">
      <c r="A2" s="17" t="s">
        <v>0</v>
      </c>
      <c r="B2" s="17"/>
      <c r="C2" s="17"/>
    </row>
    <row r="3" spans="1:10" ht="11.25" customHeight="1" x14ac:dyDescent="0.2">
      <c r="A3" s="1"/>
      <c r="B3" s="1"/>
      <c r="C3" s="1"/>
    </row>
    <row r="4" spans="1:10" hidden="1" x14ac:dyDescent="0.2">
      <c r="A4" s="1"/>
      <c r="B4" s="1"/>
      <c r="C4" s="1"/>
    </row>
    <row r="5" spans="1:10" ht="12.75" customHeight="1" x14ac:dyDescent="0.2">
      <c r="A5" s="23" t="s">
        <v>1</v>
      </c>
      <c r="B5" s="37" t="s">
        <v>21</v>
      </c>
      <c r="C5" s="33" t="s">
        <v>2</v>
      </c>
      <c r="D5" s="31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1" t="s">
        <v>10</v>
      </c>
    </row>
    <row r="6" spans="1:10" ht="15" customHeight="1" x14ac:dyDescent="0.2">
      <c r="A6" s="24"/>
      <c r="B6" s="20"/>
      <c r="C6" s="34"/>
      <c r="D6" s="36"/>
      <c r="E6" s="36"/>
      <c r="F6" s="36"/>
      <c r="G6" s="36"/>
      <c r="H6" s="36"/>
      <c r="I6" s="36"/>
      <c r="J6" s="32"/>
    </row>
    <row r="7" spans="1:10" ht="94.5" customHeight="1" x14ac:dyDescent="0.2">
      <c r="A7" s="21">
        <v>1</v>
      </c>
      <c r="B7" s="18" t="s">
        <v>19</v>
      </c>
      <c r="C7" s="5">
        <v>10</v>
      </c>
      <c r="D7" s="28"/>
      <c r="E7" s="22">
        <f>C7*D7</f>
        <v>0</v>
      </c>
      <c r="F7" s="25">
        <v>0.23</v>
      </c>
      <c r="G7" s="29">
        <f>D7+(D7*F7)</f>
        <v>0</v>
      </c>
      <c r="H7" s="29">
        <f>E7*F7</f>
        <v>0</v>
      </c>
      <c r="I7" s="29">
        <f>E7+H7</f>
        <v>0</v>
      </c>
      <c r="J7" s="27"/>
    </row>
    <row r="8" spans="1:10" ht="96" customHeight="1" x14ac:dyDescent="0.2">
      <c r="A8" s="4">
        <v>2</v>
      </c>
      <c r="B8" s="18" t="s">
        <v>20</v>
      </c>
      <c r="C8" s="5">
        <v>10</v>
      </c>
      <c r="D8" s="29"/>
      <c r="E8" s="22">
        <f>C8*D8</f>
        <v>0</v>
      </c>
      <c r="F8" s="25">
        <v>0.23</v>
      </c>
      <c r="G8" s="29">
        <f>D8+(D8*F8)</f>
        <v>0</v>
      </c>
      <c r="H8" s="29">
        <f>E8*F8</f>
        <v>0</v>
      </c>
      <c r="I8" s="29">
        <f>E8+H8</f>
        <v>0</v>
      </c>
      <c r="J8" s="27"/>
    </row>
    <row r="9" spans="1:10" ht="56.25" customHeight="1" x14ac:dyDescent="0.2">
      <c r="A9" s="4">
        <v>3</v>
      </c>
      <c r="B9" s="18" t="s">
        <v>11</v>
      </c>
      <c r="C9" s="5">
        <v>60</v>
      </c>
      <c r="D9" s="29"/>
      <c r="E9" s="22">
        <f t="shared" ref="E9:E16" si="0">C9*D9</f>
        <v>0</v>
      </c>
      <c r="F9" s="25">
        <v>0.23</v>
      </c>
      <c r="G9" s="29">
        <f t="shared" ref="G9:G16" si="1">D9+(D9*F9)</f>
        <v>0</v>
      </c>
      <c r="H9" s="29">
        <f t="shared" ref="H9:H16" si="2">E9*F9</f>
        <v>0</v>
      </c>
      <c r="I9" s="29">
        <f t="shared" ref="I9:I16" si="3">E9+H9</f>
        <v>0</v>
      </c>
      <c r="J9" s="27"/>
    </row>
    <row r="10" spans="1:10" ht="33.75" customHeight="1" x14ac:dyDescent="0.2">
      <c r="A10" s="4">
        <v>4</v>
      </c>
      <c r="B10" s="18" t="s">
        <v>12</v>
      </c>
      <c r="C10" s="5">
        <v>30</v>
      </c>
      <c r="D10" s="29"/>
      <c r="E10" s="22">
        <f t="shared" si="0"/>
        <v>0</v>
      </c>
      <c r="F10" s="25">
        <v>0.23</v>
      </c>
      <c r="G10" s="29">
        <f t="shared" si="1"/>
        <v>0</v>
      </c>
      <c r="H10" s="29">
        <f t="shared" si="2"/>
        <v>0</v>
      </c>
      <c r="I10" s="29">
        <f t="shared" si="3"/>
        <v>0</v>
      </c>
      <c r="J10" s="27"/>
    </row>
    <row r="11" spans="1:10" ht="36" customHeight="1" x14ac:dyDescent="0.2">
      <c r="A11" s="4">
        <v>5</v>
      </c>
      <c r="B11" s="18" t="s">
        <v>13</v>
      </c>
      <c r="C11" s="5">
        <v>30</v>
      </c>
      <c r="D11" s="29"/>
      <c r="E11" s="22">
        <f t="shared" si="0"/>
        <v>0</v>
      </c>
      <c r="F11" s="25">
        <v>0.23</v>
      </c>
      <c r="G11" s="29">
        <f t="shared" si="1"/>
        <v>0</v>
      </c>
      <c r="H11" s="29">
        <f t="shared" si="2"/>
        <v>0</v>
      </c>
      <c r="I11" s="29">
        <f t="shared" si="3"/>
        <v>0</v>
      </c>
      <c r="J11" s="27"/>
    </row>
    <row r="12" spans="1:10" ht="29.25" customHeight="1" x14ac:dyDescent="0.2">
      <c r="A12" s="4">
        <v>6</v>
      </c>
      <c r="B12" s="18" t="s">
        <v>15</v>
      </c>
      <c r="C12" s="5">
        <v>30</v>
      </c>
      <c r="D12" s="29"/>
      <c r="E12" s="22">
        <f t="shared" si="0"/>
        <v>0</v>
      </c>
      <c r="F12" s="25">
        <v>0.23</v>
      </c>
      <c r="G12" s="29">
        <f t="shared" ref="G12:G14" si="4">D12+(D12*F12)</f>
        <v>0</v>
      </c>
      <c r="H12" s="29">
        <f t="shared" ref="H12:H14" si="5">E12*F12</f>
        <v>0</v>
      </c>
      <c r="I12" s="29">
        <f t="shared" ref="I12:I14" si="6">E12+H12</f>
        <v>0</v>
      </c>
      <c r="J12" s="27"/>
    </row>
    <row r="13" spans="1:10" ht="29.25" customHeight="1" x14ac:dyDescent="0.2">
      <c r="A13" s="4">
        <v>7</v>
      </c>
      <c r="B13" s="18" t="s">
        <v>16</v>
      </c>
      <c r="C13" s="5">
        <v>30</v>
      </c>
      <c r="D13" s="29"/>
      <c r="E13" s="22">
        <f t="shared" si="0"/>
        <v>0</v>
      </c>
      <c r="F13" s="25">
        <v>0.23</v>
      </c>
      <c r="G13" s="29">
        <f t="shared" si="4"/>
        <v>0</v>
      </c>
      <c r="H13" s="29">
        <f t="shared" si="5"/>
        <v>0</v>
      </c>
      <c r="I13" s="29">
        <f t="shared" si="6"/>
        <v>0</v>
      </c>
      <c r="J13" s="27"/>
    </row>
    <row r="14" spans="1:10" ht="24.75" customHeight="1" x14ac:dyDescent="0.2">
      <c r="A14" s="4">
        <v>8</v>
      </c>
      <c r="B14" s="18" t="s">
        <v>14</v>
      </c>
      <c r="C14" s="5">
        <v>30</v>
      </c>
      <c r="D14" s="29"/>
      <c r="E14" s="22">
        <f t="shared" si="0"/>
        <v>0</v>
      </c>
      <c r="F14" s="25">
        <v>0.23</v>
      </c>
      <c r="G14" s="29">
        <f t="shared" si="4"/>
        <v>0</v>
      </c>
      <c r="H14" s="29">
        <f t="shared" si="5"/>
        <v>0</v>
      </c>
      <c r="I14" s="29">
        <f t="shared" si="6"/>
        <v>0</v>
      </c>
      <c r="J14" s="27"/>
    </row>
    <row r="15" spans="1:10" ht="148.5" customHeight="1" x14ac:dyDescent="0.2">
      <c r="A15" s="4">
        <v>9</v>
      </c>
      <c r="B15" s="18" t="s">
        <v>18</v>
      </c>
      <c r="C15" s="5">
        <v>1</v>
      </c>
      <c r="D15" s="29"/>
      <c r="E15" s="22">
        <f t="shared" si="0"/>
        <v>0</v>
      </c>
      <c r="F15" s="25">
        <v>0.23</v>
      </c>
      <c r="G15" s="29">
        <f t="shared" si="1"/>
        <v>0</v>
      </c>
      <c r="H15" s="29">
        <f t="shared" si="2"/>
        <v>0</v>
      </c>
      <c r="I15" s="29">
        <f t="shared" si="3"/>
        <v>0</v>
      </c>
      <c r="J15" s="27"/>
    </row>
    <row r="16" spans="1:10" ht="45" customHeight="1" x14ac:dyDescent="0.2">
      <c r="A16" s="4">
        <v>10</v>
      </c>
      <c r="B16" s="18" t="s">
        <v>17</v>
      </c>
      <c r="C16" s="5">
        <v>30</v>
      </c>
      <c r="D16" s="29"/>
      <c r="E16" s="22">
        <f t="shared" si="0"/>
        <v>0</v>
      </c>
      <c r="F16" s="25">
        <v>0.23</v>
      </c>
      <c r="G16" s="29">
        <f t="shared" si="1"/>
        <v>0</v>
      </c>
      <c r="H16" s="29">
        <f t="shared" si="2"/>
        <v>0</v>
      </c>
      <c r="I16" s="29">
        <f t="shared" si="3"/>
        <v>0</v>
      </c>
      <c r="J16" s="27"/>
    </row>
    <row r="17" spans="1:9" ht="28.5" customHeight="1" x14ac:dyDescent="0.2">
      <c r="A17" s="6"/>
      <c r="B17" s="7" t="s">
        <v>9</v>
      </c>
      <c r="C17" s="6"/>
      <c r="D17" s="8"/>
      <c r="E17" s="26">
        <f>SUM(E7:E16)</f>
        <v>0</v>
      </c>
      <c r="F17" s="10"/>
      <c r="G17" s="9"/>
      <c r="H17" s="30">
        <f>SUM(H7:H16)</f>
        <v>0</v>
      </c>
      <c r="I17" s="30">
        <f>SUM(I7:I16)</f>
        <v>0</v>
      </c>
    </row>
    <row r="18" spans="1:9" x14ac:dyDescent="0.2">
      <c r="A18" s="11"/>
      <c r="B18" s="12"/>
      <c r="C18" s="11"/>
      <c r="D18" s="13"/>
      <c r="E18" s="13"/>
      <c r="F18" s="14"/>
      <c r="G18" s="13"/>
      <c r="H18" s="13"/>
      <c r="I18" s="13"/>
    </row>
    <row r="20" spans="1:9" x14ac:dyDescent="0.2">
      <c r="B20" s="19"/>
    </row>
    <row r="21" spans="1:9" x14ac:dyDescent="0.2">
      <c r="B21" s="19"/>
    </row>
  </sheetData>
  <mergeCells count="8">
    <mergeCell ref="J5:J6"/>
    <mergeCell ref="C5:C6"/>
    <mergeCell ref="I5:I6"/>
    <mergeCell ref="H5:H6"/>
    <mergeCell ref="G5:G6"/>
    <mergeCell ref="F5:F6"/>
    <mergeCell ref="E5:E6"/>
    <mergeCell ref="D5:D6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MEBLI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2017-09-27T10:09:29Z</cp:lastPrinted>
  <dcterms:created xsi:type="dcterms:W3CDTF">2017-09-27T07:41:29Z</dcterms:created>
  <dcterms:modified xsi:type="dcterms:W3CDTF">2017-11-21T12:59:31Z</dcterms:modified>
</cp:coreProperties>
</file>