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<sst xmlns="http://schemas.openxmlformats.org/spreadsheetml/2006/main" count="62" uniqueCount="50">
  <si>
    <t xml:space="preserve">Załącznik nr 1 </t>
  </si>
  <si>
    <t>Wykaz asortymentowy</t>
  </si>
  <si>
    <t>Gazy medyczne i techniczne</t>
  </si>
  <si>
    <t>Lp.</t>
  </si>
  <si>
    <t>Wyszczególnienie alfabetyczne</t>
  </si>
  <si>
    <t>Jedn. Miary</t>
  </si>
  <si>
    <t xml:space="preserve">Ilość
</t>
  </si>
  <si>
    <t>Cena jedn.netto</t>
  </si>
  <si>
    <t>Stawka VAT</t>
  </si>
  <si>
    <t>Cena jedn. Brutto</t>
  </si>
  <si>
    <t>Wartość
ogółem netto</t>
  </si>
  <si>
    <t>Podatek VAT</t>
  </si>
  <si>
    <t>Wartość ogółem brutto</t>
  </si>
  <si>
    <t>1.</t>
  </si>
  <si>
    <t>Tlen medyczny ciekły w zbiorniku kriogenicznym przewoźnym Euro-Cyl 1000 L</t>
  </si>
  <si>
    <t>kg</t>
  </si>
  <si>
    <t>17000</t>
  </si>
  <si>
    <t>2.</t>
  </si>
  <si>
    <t>Tlen medyczny sprężony w but.50 L</t>
  </si>
  <si>
    <t>m3</t>
  </si>
  <si>
    <t>1800</t>
  </si>
  <si>
    <t>3.</t>
  </si>
  <si>
    <t>Acetylen techniczny sprężony w but.40 L</t>
  </si>
  <si>
    <t>18</t>
  </si>
  <si>
    <t>4.</t>
  </si>
  <si>
    <t>Tlen techniczny sprężony w but.40 L</t>
  </si>
  <si>
    <t>33</t>
  </si>
  <si>
    <t>5.</t>
  </si>
  <si>
    <t>Dzierżawa zbiornika Euro-Cyl 1000</t>
  </si>
  <si>
    <t>zbxdni</t>
  </si>
  <si>
    <t>730</t>
  </si>
  <si>
    <t>6.</t>
  </si>
  <si>
    <t>Dzierżawa butli tlenowych medycznych</t>
  </si>
  <si>
    <t>butxdni</t>
  </si>
  <si>
    <t>22265</t>
  </si>
  <si>
    <t>7.</t>
  </si>
  <si>
    <t>Dzierżawa butli tlenowych technicznych</t>
  </si>
  <si>
    <t>365</t>
  </si>
  <si>
    <t>8.</t>
  </si>
  <si>
    <t>Dzierżawa butli  acetylenowych</t>
  </si>
  <si>
    <t>RAZEM</t>
  </si>
  <si>
    <t>X</t>
  </si>
  <si>
    <t>Dostawa w ciągu 72 godz. od złożenia zamówienia.</t>
  </si>
  <si>
    <t>wartość netto</t>
  </si>
  <si>
    <t>…............................................................................................................</t>
  </si>
  <si>
    <t>słownie:</t>
  </si>
  <si>
    <t>podatek Vat</t>
  </si>
  <si>
    <t>wartość brutto</t>
  </si>
  <si>
    <t>Cena zawiera wszystkie marże, prowizje związane z przedmiotem zamówienia orz koszt dojazdu</t>
  </si>
  <si>
    <t>Okres niezmienności cen 12 miesięcy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</si>
</sst>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@"/>
    <numFmt numFmtId="167" formatCode="#,##0.00"/>
    <numFmt numFmtId="168" formatCode="0%"/>
  </numFmts>
  <fonts count="8">
    <font>
      <sz val="10"/>
      <name val="Arial"/>
      <family val="2"/>
    </font>
    <font>
      <b/>
      <sz val="14"/>
      <name val="Albany;Arial"/>
      <family val="2"/>
    </font>
    <font>
      <sz val="10"/>
      <name val="Times New Roman"/>
      <family val="1"/>
    </font>
    <font>
      <b/>
      <sz val="12"/>
      <name val="Times New Roman CE"/>
      <family val="1"/>
    </font>
    <font>
      <b/>
      <sz val="10"/>
      <name val="Times New Roman"/>
      <family val="1"/>
    </font>
    <font>
      <b/>
      <sz val="10"/>
      <name val="Times New Roman CE"/>
      <family val="1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wrapText="1"/>
    </xf>
    <xf numFmtId="164" fontId="0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3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 wrapText="1"/>
    </xf>
    <xf numFmtId="164" fontId="0" fillId="0" borderId="1" xfId="0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7" fontId="0" fillId="0" borderId="1" xfId="0" applyNumberFormat="1" applyFont="1" applyBorder="1" applyAlignment="1">
      <alignment/>
    </xf>
    <xf numFmtId="168" fontId="0" fillId="0" borderId="1" xfId="0" applyNumberFormat="1" applyFont="1" applyBorder="1" applyAlignment="1">
      <alignment/>
    </xf>
    <xf numFmtId="164" fontId="6" fillId="0" borderId="1" xfId="0" applyFont="1" applyBorder="1" applyAlignment="1">
      <alignment/>
    </xf>
    <xf numFmtId="164" fontId="6" fillId="0" borderId="1" xfId="0" applyFont="1" applyBorder="1" applyAlignment="1">
      <alignment wrapText="1"/>
    </xf>
    <xf numFmtId="164" fontId="6" fillId="0" borderId="1" xfId="0" applyFont="1" applyBorder="1" applyAlignment="1">
      <alignment horizontal="center"/>
    </xf>
    <xf numFmtId="167" fontId="6" fillId="0" borderId="1" xfId="0" applyNumberFormat="1" applyFont="1" applyBorder="1" applyAlignment="1">
      <alignment horizontal="center"/>
    </xf>
    <xf numFmtId="167" fontId="6" fillId="0" borderId="1" xfId="0" applyNumberFormat="1" applyFont="1" applyBorder="1" applyAlignment="1">
      <alignment/>
    </xf>
    <xf numFmtId="164" fontId="6" fillId="0" borderId="0" xfId="0" applyFont="1" applyBorder="1" applyAlignment="1">
      <alignment/>
    </xf>
    <xf numFmtId="164" fontId="0" fillId="0" borderId="0" xfId="0" applyFont="1" applyBorder="1" applyAlignment="1">
      <alignment horizontal="left" vertical="center" wrapText="1"/>
    </xf>
    <xf numFmtId="164" fontId="7" fillId="0" borderId="0" xfId="0" applyFont="1" applyBorder="1" applyAlignment="1">
      <alignment wrapText="1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C19" sqref="C19"/>
    </sheetView>
  </sheetViews>
  <sheetFormatPr defaultColWidth="12.57421875" defaultRowHeight="12.75"/>
  <cols>
    <col min="1" max="1" width="5.7109375" style="1" customWidth="1"/>
    <col min="2" max="2" width="25.8515625" style="2" customWidth="1"/>
    <col min="3" max="3" width="8.28125" style="3" customWidth="1"/>
    <col min="4" max="4" width="7.57421875" style="1" customWidth="1"/>
    <col min="5" max="5" width="8.7109375" style="1" customWidth="1"/>
    <col min="6" max="6" width="8.421875" style="1" customWidth="1"/>
    <col min="7" max="7" width="8.7109375" style="1" customWidth="1"/>
    <col min="8" max="8" width="12.8515625" style="1" customWidth="1"/>
    <col min="9" max="9" width="10.8515625" style="1" customWidth="1"/>
    <col min="10" max="10" width="13.8515625" style="1" customWidth="1"/>
    <col min="11" max="16384" width="11.57421875" style="1" customWidth="1"/>
  </cols>
  <sheetData>
    <row r="1" ht="7.5" customHeight="1">
      <c r="A1" s="4"/>
    </row>
    <row r="2" spans="1:2" ht="14.25">
      <c r="A2" s="5"/>
      <c r="B2" s="2" t="s">
        <v>0</v>
      </c>
    </row>
    <row r="3" spans="1:3" ht="18.75">
      <c r="A3" s="5"/>
      <c r="B3" s="2" t="s">
        <v>1</v>
      </c>
      <c r="C3" s="4" t="s">
        <v>2</v>
      </c>
    </row>
    <row r="5" spans="1:10" ht="38.25" customHeight="1">
      <c r="A5" s="6" t="s">
        <v>3</v>
      </c>
      <c r="B5" s="7" t="s">
        <v>4</v>
      </c>
      <c r="C5" s="7" t="s">
        <v>5</v>
      </c>
      <c r="D5" s="6" t="s">
        <v>6</v>
      </c>
      <c r="E5" s="7" t="s">
        <v>7</v>
      </c>
      <c r="F5" s="7" t="s">
        <v>8</v>
      </c>
      <c r="G5" s="7" t="s">
        <v>9</v>
      </c>
      <c r="H5" s="8" t="s">
        <v>10</v>
      </c>
      <c r="I5" s="8" t="s">
        <v>11</v>
      </c>
      <c r="J5" s="8" t="s">
        <v>12</v>
      </c>
    </row>
    <row r="6" spans="1:10" ht="38.25">
      <c r="A6" s="9" t="s">
        <v>13</v>
      </c>
      <c r="B6" s="10" t="s">
        <v>14</v>
      </c>
      <c r="C6" s="11" t="s">
        <v>15</v>
      </c>
      <c r="D6" s="12" t="s">
        <v>16</v>
      </c>
      <c r="E6" s="13"/>
      <c r="F6" s="14">
        <v>0.08</v>
      </c>
      <c r="G6" s="13">
        <f aca="true" t="shared" si="0" ref="G6:G13">E6*F6+E6</f>
        <v>0</v>
      </c>
      <c r="H6" s="13"/>
      <c r="I6" s="13">
        <f aca="true" t="shared" si="1" ref="I6:I13">H6*F6</f>
        <v>0</v>
      </c>
      <c r="J6" s="13">
        <f aca="true" t="shared" si="2" ref="J6:J13">H6+I6</f>
        <v>0</v>
      </c>
    </row>
    <row r="7" spans="1:10" ht="26.25">
      <c r="A7" s="9" t="s">
        <v>17</v>
      </c>
      <c r="B7" s="10" t="s">
        <v>18</v>
      </c>
      <c r="C7" s="11" t="s">
        <v>19</v>
      </c>
      <c r="D7" s="12" t="s">
        <v>20</v>
      </c>
      <c r="E7" s="13"/>
      <c r="F7" s="14">
        <v>0.08</v>
      </c>
      <c r="G7" s="13">
        <f t="shared" si="0"/>
        <v>0</v>
      </c>
      <c r="H7" s="13"/>
      <c r="I7" s="13">
        <f t="shared" si="1"/>
        <v>0</v>
      </c>
      <c r="J7" s="13">
        <f t="shared" si="2"/>
        <v>0</v>
      </c>
    </row>
    <row r="8" spans="1:10" ht="26.25">
      <c r="A8" s="9" t="s">
        <v>21</v>
      </c>
      <c r="B8" s="10" t="s">
        <v>22</v>
      </c>
      <c r="C8" s="11" t="s">
        <v>15</v>
      </c>
      <c r="D8" s="12" t="s">
        <v>23</v>
      </c>
      <c r="E8" s="13"/>
      <c r="F8" s="14">
        <v>0.23</v>
      </c>
      <c r="G8" s="13">
        <f t="shared" si="0"/>
        <v>0</v>
      </c>
      <c r="H8" s="13"/>
      <c r="I8" s="13">
        <f t="shared" si="1"/>
        <v>0</v>
      </c>
      <c r="J8" s="13">
        <f t="shared" si="2"/>
        <v>0</v>
      </c>
    </row>
    <row r="9" spans="1:10" ht="26.25">
      <c r="A9" s="9" t="s">
        <v>24</v>
      </c>
      <c r="B9" s="10" t="s">
        <v>25</v>
      </c>
      <c r="C9" s="11" t="s">
        <v>19</v>
      </c>
      <c r="D9" s="12" t="s">
        <v>26</v>
      </c>
      <c r="E9" s="13"/>
      <c r="F9" s="14">
        <v>0.23</v>
      </c>
      <c r="G9" s="13">
        <f t="shared" si="0"/>
        <v>0</v>
      </c>
      <c r="H9" s="13"/>
      <c r="I9" s="13">
        <f t="shared" si="1"/>
        <v>0</v>
      </c>
      <c r="J9" s="13">
        <f t="shared" si="2"/>
        <v>0</v>
      </c>
    </row>
    <row r="10" spans="1:10" ht="26.25">
      <c r="A10" s="9" t="s">
        <v>27</v>
      </c>
      <c r="B10" s="10" t="s">
        <v>28</v>
      </c>
      <c r="C10" s="11" t="s">
        <v>29</v>
      </c>
      <c r="D10" s="12" t="s">
        <v>30</v>
      </c>
      <c r="E10" s="13"/>
      <c r="F10" s="14">
        <v>0.08</v>
      </c>
      <c r="G10" s="13">
        <f t="shared" si="0"/>
        <v>0</v>
      </c>
      <c r="H10" s="13"/>
      <c r="I10" s="13">
        <f t="shared" si="1"/>
        <v>0</v>
      </c>
      <c r="J10" s="13">
        <f t="shared" si="2"/>
        <v>0</v>
      </c>
    </row>
    <row r="11" spans="1:10" ht="28.5" customHeight="1">
      <c r="A11" s="9" t="s">
        <v>31</v>
      </c>
      <c r="B11" s="10" t="s">
        <v>32</v>
      </c>
      <c r="C11" s="11" t="s">
        <v>33</v>
      </c>
      <c r="D11" s="12" t="s">
        <v>34</v>
      </c>
      <c r="E11" s="13"/>
      <c r="F11" s="14">
        <v>0.08</v>
      </c>
      <c r="G11" s="13">
        <f t="shared" si="0"/>
        <v>0</v>
      </c>
      <c r="H11" s="13"/>
      <c r="I11" s="13">
        <f t="shared" si="1"/>
        <v>0</v>
      </c>
      <c r="J11" s="13">
        <f t="shared" si="2"/>
        <v>0</v>
      </c>
    </row>
    <row r="12" spans="1:10" ht="28.5" customHeight="1">
      <c r="A12" s="9" t="s">
        <v>35</v>
      </c>
      <c r="B12" s="10" t="s">
        <v>36</v>
      </c>
      <c r="C12" s="11" t="s">
        <v>33</v>
      </c>
      <c r="D12" s="12" t="s">
        <v>37</v>
      </c>
      <c r="E12" s="13"/>
      <c r="F12" s="14">
        <v>0.23</v>
      </c>
      <c r="G12" s="13">
        <f t="shared" si="0"/>
        <v>0</v>
      </c>
      <c r="H12" s="13"/>
      <c r="I12" s="13">
        <f t="shared" si="1"/>
        <v>0</v>
      </c>
      <c r="J12" s="13">
        <f t="shared" si="2"/>
        <v>0</v>
      </c>
    </row>
    <row r="13" spans="1:10" ht="32.25" customHeight="1">
      <c r="A13" s="9" t="s">
        <v>38</v>
      </c>
      <c r="B13" s="10" t="s">
        <v>39</v>
      </c>
      <c r="C13" s="11" t="s">
        <v>33</v>
      </c>
      <c r="D13" s="12" t="s">
        <v>37</v>
      </c>
      <c r="E13" s="13"/>
      <c r="F13" s="14">
        <v>0.23</v>
      </c>
      <c r="G13" s="13">
        <f t="shared" si="0"/>
        <v>0</v>
      </c>
      <c r="H13" s="13"/>
      <c r="I13" s="13">
        <f t="shared" si="1"/>
        <v>0</v>
      </c>
      <c r="J13" s="13">
        <f t="shared" si="2"/>
        <v>0</v>
      </c>
    </row>
    <row r="14" spans="1:10" s="20" customFormat="1" ht="12.75">
      <c r="A14" s="15"/>
      <c r="B14" s="16" t="s">
        <v>40</v>
      </c>
      <c r="C14" s="17" t="s">
        <v>41</v>
      </c>
      <c r="D14" s="18" t="s">
        <v>41</v>
      </c>
      <c r="E14" s="18" t="s">
        <v>41</v>
      </c>
      <c r="F14" s="18"/>
      <c r="G14" s="18"/>
      <c r="H14" s="19">
        <f>SUM(H6:H13)</f>
        <v>0</v>
      </c>
      <c r="I14" s="19">
        <f>SUM(I6:I13)</f>
        <v>0</v>
      </c>
      <c r="J14" s="19">
        <f>SUM(J6:J13)</f>
        <v>0</v>
      </c>
    </row>
    <row r="16" spans="2:5" ht="14.25" customHeight="1">
      <c r="B16" s="21" t="s">
        <v>42</v>
      </c>
      <c r="C16" s="21"/>
      <c r="D16" s="21"/>
      <c r="E16" s="21"/>
    </row>
    <row r="18" spans="2:9" ht="27.75" customHeight="1">
      <c r="B18" s="22" t="s">
        <v>43</v>
      </c>
      <c r="C18" s="23" t="s">
        <v>44</v>
      </c>
      <c r="D18" s="23"/>
      <c r="E18" s="23"/>
      <c r="F18" s="23"/>
      <c r="G18" s="23"/>
      <c r="H18" s="23"/>
      <c r="I18" s="23"/>
    </row>
    <row r="19" spans="2:9" ht="24" customHeight="1">
      <c r="B19" s="22" t="s">
        <v>45</v>
      </c>
      <c r="C19" s="23" t="s">
        <v>44</v>
      </c>
      <c r="D19" s="23"/>
      <c r="E19" s="23"/>
      <c r="F19" s="23"/>
      <c r="G19" s="23"/>
      <c r="H19" s="23"/>
      <c r="I19" s="23"/>
    </row>
    <row r="20" spans="2:9" ht="27.75" customHeight="1">
      <c r="B20" s="22" t="s">
        <v>46</v>
      </c>
      <c r="C20" s="23" t="s">
        <v>44</v>
      </c>
      <c r="D20" s="23"/>
      <c r="E20" s="23"/>
      <c r="F20" s="23"/>
      <c r="G20" s="23"/>
      <c r="H20" s="23"/>
      <c r="I20" s="23"/>
    </row>
    <row r="21" spans="2:9" ht="24" customHeight="1">
      <c r="B21" s="22" t="s">
        <v>47</v>
      </c>
      <c r="C21" s="23" t="s">
        <v>44</v>
      </c>
      <c r="D21" s="23"/>
      <c r="E21" s="23"/>
      <c r="F21" s="23"/>
      <c r="G21" s="23"/>
      <c r="H21" s="23"/>
      <c r="I21" s="23"/>
    </row>
    <row r="22" spans="2:9" ht="23.25" customHeight="1">
      <c r="B22" s="22" t="s">
        <v>45</v>
      </c>
      <c r="C22" s="23" t="s">
        <v>44</v>
      </c>
      <c r="D22" s="23"/>
      <c r="E22" s="23"/>
      <c r="F22" s="23"/>
      <c r="G22" s="23"/>
      <c r="H22" s="23"/>
      <c r="I22" s="23"/>
    </row>
    <row r="24" spans="2:10" ht="14.25" customHeight="1">
      <c r="B24" s="21" t="s">
        <v>48</v>
      </c>
      <c r="C24" s="21"/>
      <c r="D24" s="21"/>
      <c r="E24" s="21"/>
      <c r="F24" s="21"/>
      <c r="G24" s="21"/>
      <c r="H24" s="21"/>
      <c r="I24" s="21"/>
      <c r="J24" s="21"/>
    </row>
    <row r="25" spans="2:4" ht="14.25" customHeight="1">
      <c r="B25" s="21" t="s">
        <v>49</v>
      </c>
      <c r="C25" s="21"/>
      <c r="D25" s="21"/>
    </row>
  </sheetData>
  <sheetProtection selectLockedCells="1" selectUnlockedCells="1"/>
  <mergeCells count="8">
    <mergeCell ref="B16:E16"/>
    <mergeCell ref="C18:I18"/>
    <mergeCell ref="C19:I19"/>
    <mergeCell ref="C20:I20"/>
    <mergeCell ref="C21:I21"/>
    <mergeCell ref="C22:I22"/>
    <mergeCell ref="B24:J24"/>
    <mergeCell ref="B25:D25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65535" topLeftCell="A1" activePane="topLeft" state="split"/>
      <selection pane="topLeft" activeCell="C32" sqref="C32"/>
      <selection pane="bottomLeft" activeCell="A1" sqref="A1"/>
    </sheetView>
  </sheetViews>
  <sheetFormatPr defaultColWidth="12.57421875" defaultRowHeight="12.75"/>
  <cols>
    <col min="1" max="16384" width="11.57421875" style="24" customWidth="1"/>
  </cols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65535" topLeftCell="A1" activePane="topLeft" state="split"/>
      <selection pane="topLeft" activeCell="A37" sqref="A37"/>
      <selection pane="bottomLeft" activeCell="A1" sqref="A1"/>
    </sheetView>
  </sheetViews>
  <sheetFormatPr defaultColWidth="12.57421875" defaultRowHeight="12.75"/>
  <cols>
    <col min="1" max="16384" width="11.57421875" style="24" customWidth="1"/>
  </cols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2015-01-15T10:05:57Z</cp:lastPrinted>
  <dcterms:modified xsi:type="dcterms:W3CDTF">2017-01-19T12:32:59Z</dcterms:modified>
  <cp:category/>
  <cp:version/>
  <cp:contentType/>
  <cp:contentStatus/>
  <cp:revision>10</cp:revision>
</cp:coreProperties>
</file>