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<sst xmlns="http://schemas.openxmlformats.org/spreadsheetml/2006/main" count="105" uniqueCount="78">
  <si>
    <t xml:space="preserve">lp. </t>
  </si>
  <si>
    <t>Nazwa sprzętu</t>
  </si>
  <si>
    <t>Ilość</t>
  </si>
  <si>
    <t>Oddział 1</t>
  </si>
  <si>
    <t>Oddział 5</t>
  </si>
  <si>
    <t>Oddział 10</t>
  </si>
  <si>
    <t>Oddział 17</t>
  </si>
  <si>
    <t>Oddział 25</t>
  </si>
  <si>
    <t xml:space="preserve">Wojewódzki Szpital dla Nerwowo </t>
  </si>
  <si>
    <t>i Psychicznie Chorych</t>
  </si>
  <si>
    <t>DZIEKANKA</t>
  </si>
  <si>
    <t>w Gnieźnie</t>
  </si>
  <si>
    <t>KRZESŁO KONFERENCYJNE NA STELAŻU METALOWYM W KOLORZE ALU RAL 9006, TAPICERKA ZMYWALNA Z ODPORNOŚCIĄ NA ŚCIERANIE 100 000 CYKLI MARTINDALE, KOLOR GRANATOWY</t>
  </si>
  <si>
    <t>Wartość brutto</t>
  </si>
  <si>
    <t>Wymiary szer/głęb/ wys</t>
  </si>
  <si>
    <t>50/46/83</t>
  </si>
  <si>
    <t>KRZESŁO OBROTOWE NA PODSTAWIE 5-RAMIENNEJ CZARNEJ, MECHANIZM CPT PERMANENTNY, OPARCIE Z PROFILOWANYM PODPARCIEM LĘDŹWIOWYM, TAPICERKA ZMYWALNA Z ODPORNOŚCIĄ NA ŚCIERANIE 100 000 CYKLI MARTINDALE, KOLOR DO USTALENIA</t>
  </si>
  <si>
    <t xml:space="preserve">MEBLE DO GABINETU ZABIEGOWEGO : </t>
  </si>
  <si>
    <t>FRONTY SZAFEK WISZĄCYCH Z PŁYTY MDF FOLIOWANEJ W KOLORZE BEŻOWYM</t>
  </si>
  <si>
    <t>FRONTY SZAFEK STOJĄCYCH Z PŁYTY MDF FOLIOWANEJ W KOLORZE DREWNOPODOBNYM</t>
  </si>
  <si>
    <t>ZAWIASY Z MECHANIZMEM CICHEGO DOMYKU</t>
  </si>
  <si>
    <t>SZUFLADY NA PROWADNICACH Z BOKAMI METALOWYMI</t>
  </si>
  <si>
    <t>UCHWYTY METALOWE Z ROZSTAWEM 128 mm</t>
  </si>
  <si>
    <t>SZAFKA STOJĄCA Z SZUFLADĄ I DRZWIAMI</t>
  </si>
  <si>
    <t>90/53/87</t>
  </si>
  <si>
    <t>SZAFKA STOJĄCA Z SZUFLADĄ I MIEJSCEM NA LODÓWKĘ</t>
  </si>
  <si>
    <t>55/53/87</t>
  </si>
  <si>
    <t>60/40/87</t>
  </si>
  <si>
    <t>SZAFKA WISZĄCA 1-DRZWIOWA</t>
  </si>
  <si>
    <t>45/32/72</t>
  </si>
  <si>
    <t>55/32/72</t>
  </si>
  <si>
    <t>60/32/72</t>
  </si>
  <si>
    <t>SZAFKA STOJĄCA POD ZLEWOZMYWAK</t>
  </si>
  <si>
    <t>80/50/87</t>
  </si>
  <si>
    <t>SZAFKA STOJACA WYSOKA Z GÓRĄ ZAMYKANĄ DRZWIAMI</t>
  </si>
  <si>
    <t>44/43/210</t>
  </si>
  <si>
    <t>SZAFKA STOJĄCA 2-DRZWIOWA</t>
  </si>
  <si>
    <t>80/58/83</t>
  </si>
  <si>
    <t>70/58/83</t>
  </si>
  <si>
    <t>SZAFKA STOJĄCA 2-DRZWIOWA POD ZLEWOZMYWAK</t>
  </si>
  <si>
    <t>80/58/82</t>
  </si>
  <si>
    <t>SZAFKA STOJĄCA 1-DRZWIOWA</t>
  </si>
  <si>
    <t>40/58/82</t>
  </si>
  <si>
    <t>SZAFKA STOJĄCA Z SZUFLADKAMI</t>
  </si>
  <si>
    <t>40/32/58</t>
  </si>
  <si>
    <t>SZAFKA WISZĄCA 2-DRZWIOWA</t>
  </si>
  <si>
    <t>80/32/58</t>
  </si>
  <si>
    <t>PÓŁKA ŚCIENNA POD KUCHENKĘ MIKROFALOWĄ</t>
  </si>
  <si>
    <t>57/40</t>
  </si>
  <si>
    <t xml:space="preserve">BLAT KUCHENNY O GRUBOŚCI 38 mm </t>
  </si>
  <si>
    <t>271/60</t>
  </si>
  <si>
    <t>201/60</t>
  </si>
  <si>
    <t xml:space="preserve">TABORET DREWNIANY </t>
  </si>
  <si>
    <t>70/63/77</t>
  </si>
  <si>
    <t>100/60/55</t>
  </si>
  <si>
    <t>ŁAWA PROSTOKĄTNA - KOLOR DO USTALENIA</t>
  </si>
  <si>
    <t>SZAFKA STOJĄCA WYSOKA Z GÓRĄ ZAMYKANĄ DRZWIAMI I DOŁEM Z SZUFLADKĄ I DRZWIAMI, DRZWI ZAMYKANE ZAMKAMI</t>
  </si>
  <si>
    <t>SZAFKA Z HACZYKAMI NA 30 KLUCZY</t>
  </si>
  <si>
    <t>40/20/72</t>
  </si>
  <si>
    <t xml:space="preserve">BIURKO 2-SZAFKOWE , SZAFKI Z SZUFLADAMI ZAMYKANYMI ZAMKIEM CENTRALNYM, Z PÓŁKĄ WYSUWANA POD KLAWIATURĘ, WYKONANE Z TEGO SAMEGO MATERIAŁU CO SZAFKI </t>
  </si>
  <si>
    <t>130/60/75</t>
  </si>
  <si>
    <t>210/95/90</t>
  </si>
  <si>
    <t>SOFA ROZKŁADANA</t>
  </si>
  <si>
    <t>Oddział nr 25A</t>
  </si>
  <si>
    <t>STÓŁ NA STELAŻU RAMOWYM METALOWYM W KOLORZE ALU RAL 9006, BLAT Z PŁYTY O GRUBOŚCI 28mm</t>
  </si>
  <si>
    <t>80/80/75</t>
  </si>
  <si>
    <t>80/60/75</t>
  </si>
  <si>
    <t>ŁÓŻKO TURYSTYCZNE</t>
  </si>
  <si>
    <t>Wartość łączna brutto</t>
  </si>
  <si>
    <t>Cena jedn. brutto</t>
  </si>
  <si>
    <t xml:space="preserve">SZAFKI STOJACE </t>
  </si>
  <si>
    <t>60/85</t>
  </si>
  <si>
    <t>FOTELE POKOJOWE,  TAPICERKA ZMYWALNA Z ODPORNOŚCIĄ NA ŚCIERANIE 100 000 CYKLI MARTINDALE</t>
  </si>
  <si>
    <t>Załącznik nr 1 - wykaz asortymentowy</t>
  </si>
  <si>
    <t>podatek VAT         .................................. PLN</t>
  </si>
  <si>
    <t>wartość brutto     ………........................ PLN</t>
  </si>
  <si>
    <t>Gwarancja 24 miesiące</t>
  </si>
  <si>
    <t xml:space="preserve">                                                                wartość netto        .................................. PLN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</si>
</sst>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ourier New"/>
      <family val="3"/>
    </font>
    <font>
      <sz val="14"/>
      <name val="Arial"/>
      <family val="2"/>
    </font>
    <font>
      <b/>
      <sz val="10"/>
      <name val="Calibri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43" fontId="0" fillId="0" borderId="0" xfId="42" applyFont="1" applyAlignment="1">
      <alignment horizontal="center"/>
    </xf>
    <xf numFmtId="0" fontId="0" fillId="0" borderId="0" xfId="52" applyFont="1">
      <alignment/>
      <protection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52" applyFont="1" applyAlignment="1">
      <alignment horizontal="center"/>
      <protection/>
    </xf>
    <xf numFmtId="0" fontId="7" fillId="0" borderId="0" xfId="44" applyFont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43" fontId="0" fillId="0" borderId="12" xfId="42" applyBorder="1" applyAlignment="1">
      <alignment horizontal="center" vertical="top" wrapText="1"/>
    </xf>
    <xf numFmtId="43" fontId="0" fillId="0" borderId="12" xfId="42" applyBorder="1" applyAlignment="1">
      <alignment horizontal="center" vertical="center" wrapText="1"/>
    </xf>
    <xf numFmtId="43" fontId="0" fillId="33" borderId="13" xfId="42" applyFill="1" applyBorder="1" applyAlignment="1">
      <alignment horizontal="center" vertical="center" wrapText="1"/>
    </xf>
    <xf numFmtId="43" fontId="0" fillId="0" borderId="13" xfId="42" applyBorder="1" applyAlignment="1">
      <alignment horizontal="center" wrapText="1"/>
    </xf>
    <xf numFmtId="43" fontId="0" fillId="0" borderId="13" xfId="42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43" fontId="0" fillId="0" borderId="16" xfId="42" applyBorder="1" applyAlignment="1">
      <alignment horizontal="center" vertical="center" wrapText="1"/>
    </xf>
    <xf numFmtId="43" fontId="0" fillId="33" borderId="17" xfId="42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 wrapText="1"/>
    </xf>
    <xf numFmtId="43" fontId="0" fillId="0" borderId="21" xfId="42" applyBorder="1" applyAlignment="1">
      <alignment horizontal="center" vertical="top" wrapText="1"/>
    </xf>
    <xf numFmtId="43" fontId="0" fillId="0" borderId="22" xfId="42" applyBorder="1" applyAlignment="1">
      <alignment horizontal="center" wrapText="1"/>
    </xf>
    <xf numFmtId="43" fontId="0" fillId="0" borderId="23" xfId="42" applyBorder="1" applyAlignment="1">
      <alignment horizontal="center" wrapText="1"/>
    </xf>
    <xf numFmtId="43" fontId="0" fillId="0" borderId="24" xfId="42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 wrapText="1"/>
    </xf>
    <xf numFmtId="43" fontId="0" fillId="34" borderId="12" xfId="42" applyFill="1" applyBorder="1" applyAlignment="1">
      <alignment horizontal="center" vertical="center" wrapText="1"/>
    </xf>
    <xf numFmtId="43" fontId="0" fillId="34" borderId="13" xfId="42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3" xfId="42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3" fontId="0" fillId="0" borderId="25" xfId="42" applyBorder="1" applyAlignment="1">
      <alignment horizontal="center" vertical="center" wrapText="1"/>
    </xf>
    <xf numFmtId="43" fontId="0" fillId="0" borderId="20" xfId="42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3" fontId="0" fillId="0" borderId="17" xfId="42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44" fontId="1" fillId="0" borderId="13" xfId="61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0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52" applyFont="1" applyAlignment="1">
      <alignment horizontal="left"/>
      <protection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4" fillId="0" borderId="0" xfId="44" applyAlignment="1" applyProtection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43" fontId="0" fillId="0" borderId="0" xfId="42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 wrapText="1"/>
    </xf>
    <xf numFmtId="43" fontId="0" fillId="0" borderId="21" xfId="42" applyFont="1" applyBorder="1" applyAlignment="1">
      <alignment horizontal="center" vertical="top" wrapText="1"/>
    </xf>
    <xf numFmtId="43" fontId="0" fillId="0" borderId="22" xfId="42" applyFont="1" applyBorder="1" applyAlignment="1">
      <alignment horizontal="center" wrapText="1"/>
    </xf>
    <xf numFmtId="43" fontId="0" fillId="0" borderId="23" xfId="42" applyFont="1" applyBorder="1" applyAlignment="1">
      <alignment horizontal="center" wrapText="1"/>
    </xf>
    <xf numFmtId="43" fontId="0" fillId="0" borderId="24" xfId="42" applyFont="1" applyBorder="1" applyAlignment="1">
      <alignment horizont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52" applyFo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YCENA 17.07.2007-grac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20</xdr:row>
      <xdr:rowOff>228600</xdr:rowOff>
    </xdr:from>
    <xdr:to>
      <xdr:col>2</xdr:col>
      <xdr:colOff>923925</xdr:colOff>
      <xdr:row>20</xdr:row>
      <xdr:rowOff>1619250</xdr:rowOff>
    </xdr:to>
    <xdr:pic>
      <xdr:nvPicPr>
        <xdr:cNvPr id="1" name="Obraz 2" descr="https://partner.nowystyl.pl/uploads/resources/styl_1.jpg"/>
        <xdr:cNvPicPr preferRelativeResize="1">
          <a:picLocks noChangeAspect="1"/>
        </xdr:cNvPicPr>
      </xdr:nvPicPr>
      <xdr:blipFill>
        <a:blip r:embed="rId1"/>
        <a:srcRect l="19218" t="23249" r="23722" b="5000"/>
        <a:stretch>
          <a:fillRect/>
        </a:stretch>
      </xdr:blipFill>
      <xdr:spPr>
        <a:xfrm>
          <a:off x="2676525" y="4238625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85725</xdr:rowOff>
    </xdr:from>
    <xdr:to>
      <xdr:col>2</xdr:col>
      <xdr:colOff>914400</xdr:colOff>
      <xdr:row>21</xdr:row>
      <xdr:rowOff>1581150</xdr:rowOff>
    </xdr:to>
    <xdr:pic>
      <xdr:nvPicPr>
        <xdr:cNvPr id="2" name="Obraz 3" descr="https://partner.nowystyl.pl/uploads/resources/bravo_profil_gtp_3_4_c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753100"/>
          <a:ext cx="866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41</xdr:row>
      <xdr:rowOff>228600</xdr:rowOff>
    </xdr:from>
    <xdr:to>
      <xdr:col>2</xdr:col>
      <xdr:colOff>923925</xdr:colOff>
      <xdr:row>41</xdr:row>
      <xdr:rowOff>1619250</xdr:rowOff>
    </xdr:to>
    <xdr:pic>
      <xdr:nvPicPr>
        <xdr:cNvPr id="3" name="Obraz 4" descr="https://partner.nowystyl.pl/uploads/resources/styl_1.jpg"/>
        <xdr:cNvPicPr preferRelativeResize="1">
          <a:picLocks noChangeAspect="1"/>
        </xdr:cNvPicPr>
      </xdr:nvPicPr>
      <xdr:blipFill>
        <a:blip r:embed="rId1"/>
        <a:srcRect l="19218" t="23249" r="23722" b="5000"/>
        <a:stretch>
          <a:fillRect/>
        </a:stretch>
      </xdr:blipFill>
      <xdr:spPr>
        <a:xfrm>
          <a:off x="2676525" y="11563350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228600</xdr:rowOff>
    </xdr:from>
    <xdr:to>
      <xdr:col>2</xdr:col>
      <xdr:colOff>923925</xdr:colOff>
      <xdr:row>43</xdr:row>
      <xdr:rowOff>1619250</xdr:rowOff>
    </xdr:to>
    <xdr:pic>
      <xdr:nvPicPr>
        <xdr:cNvPr id="4" name="Obraz 5" descr="https://partner.nowystyl.pl/uploads/resources/styl_1.jpg"/>
        <xdr:cNvPicPr preferRelativeResize="1">
          <a:picLocks noChangeAspect="1"/>
        </xdr:cNvPicPr>
      </xdr:nvPicPr>
      <xdr:blipFill>
        <a:blip r:embed="rId1"/>
        <a:srcRect l="19218" t="23249" r="23722" b="5000"/>
        <a:stretch>
          <a:fillRect/>
        </a:stretch>
      </xdr:blipFill>
      <xdr:spPr>
        <a:xfrm>
          <a:off x="2676525" y="13496925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44</xdr:row>
      <xdr:rowOff>390525</xdr:rowOff>
    </xdr:from>
    <xdr:to>
      <xdr:col>2</xdr:col>
      <xdr:colOff>895350</xdr:colOff>
      <xdr:row>44</xdr:row>
      <xdr:rowOff>1428750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3"/>
        <a:srcRect l="17419" t="28503" r="17407" b="4988"/>
        <a:stretch>
          <a:fillRect/>
        </a:stretch>
      </xdr:blipFill>
      <xdr:spPr>
        <a:xfrm>
          <a:off x="2714625" y="15316200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47</xdr:row>
      <xdr:rowOff>228600</xdr:rowOff>
    </xdr:from>
    <xdr:to>
      <xdr:col>2</xdr:col>
      <xdr:colOff>923925</xdr:colOff>
      <xdr:row>47</xdr:row>
      <xdr:rowOff>1619250</xdr:rowOff>
    </xdr:to>
    <xdr:pic>
      <xdr:nvPicPr>
        <xdr:cNvPr id="6" name="Obraz 7" descr="https://partner.nowystyl.pl/uploads/resources/styl_1.jpg"/>
        <xdr:cNvPicPr preferRelativeResize="1">
          <a:picLocks noChangeAspect="1"/>
        </xdr:cNvPicPr>
      </xdr:nvPicPr>
      <xdr:blipFill>
        <a:blip r:embed="rId1"/>
        <a:srcRect l="19218" t="23249" r="23722" b="5000"/>
        <a:stretch>
          <a:fillRect/>
        </a:stretch>
      </xdr:blipFill>
      <xdr:spPr>
        <a:xfrm>
          <a:off x="2676525" y="17392650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67</xdr:row>
      <xdr:rowOff>228600</xdr:rowOff>
    </xdr:from>
    <xdr:to>
      <xdr:col>2</xdr:col>
      <xdr:colOff>923925</xdr:colOff>
      <xdr:row>67</xdr:row>
      <xdr:rowOff>1619250</xdr:rowOff>
    </xdr:to>
    <xdr:pic>
      <xdr:nvPicPr>
        <xdr:cNvPr id="7" name="Obraz 8" descr="https://partner.nowystyl.pl/uploads/resources/styl_1.jpg"/>
        <xdr:cNvPicPr preferRelativeResize="1">
          <a:picLocks noChangeAspect="1"/>
        </xdr:cNvPicPr>
      </xdr:nvPicPr>
      <xdr:blipFill>
        <a:blip r:embed="rId1"/>
        <a:srcRect l="19218" t="23249" r="23722" b="5000"/>
        <a:stretch>
          <a:fillRect/>
        </a:stretch>
      </xdr:blipFill>
      <xdr:spPr>
        <a:xfrm>
          <a:off x="2676525" y="24888825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68</xdr:row>
      <xdr:rowOff>85725</xdr:rowOff>
    </xdr:from>
    <xdr:to>
      <xdr:col>2</xdr:col>
      <xdr:colOff>914400</xdr:colOff>
      <xdr:row>68</xdr:row>
      <xdr:rowOff>1581150</xdr:rowOff>
    </xdr:to>
    <xdr:pic>
      <xdr:nvPicPr>
        <xdr:cNvPr id="8" name="Obraz 9" descr="https://partner.nowystyl.pl/uploads/resources/bravo_profil_gtp_3_4_c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6403300"/>
          <a:ext cx="866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71</xdr:row>
      <xdr:rowOff>228600</xdr:rowOff>
    </xdr:from>
    <xdr:to>
      <xdr:col>2</xdr:col>
      <xdr:colOff>923925</xdr:colOff>
      <xdr:row>71</xdr:row>
      <xdr:rowOff>1619250</xdr:rowOff>
    </xdr:to>
    <xdr:pic>
      <xdr:nvPicPr>
        <xdr:cNvPr id="9" name="Obraz 10" descr="https://partner.nowystyl.pl/uploads/resources/styl_1.jpg"/>
        <xdr:cNvPicPr preferRelativeResize="1">
          <a:picLocks noChangeAspect="1"/>
        </xdr:cNvPicPr>
      </xdr:nvPicPr>
      <xdr:blipFill>
        <a:blip r:embed="rId1"/>
        <a:srcRect l="19218" t="23249" r="23722" b="5000"/>
        <a:stretch>
          <a:fillRect/>
        </a:stretch>
      </xdr:blipFill>
      <xdr:spPr>
        <a:xfrm>
          <a:off x="2676525" y="28660725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140625" style="0" customWidth="1"/>
    <col min="2" max="2" width="21.421875" style="0" customWidth="1"/>
    <col min="3" max="3" width="13.57421875" style="0" customWidth="1"/>
    <col min="4" max="4" width="13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22">
      <selection activeCell="F90" sqref="F90"/>
    </sheetView>
  </sheetViews>
  <sheetFormatPr defaultColWidth="9.140625" defaultRowHeight="12.75"/>
  <cols>
    <col min="1" max="1" width="3.57421875" style="1" bestFit="1" customWidth="1"/>
    <col min="2" max="2" width="36.421875" style="1" customWidth="1"/>
    <col min="3" max="3" width="14.00390625" style="1" bestFit="1" customWidth="1"/>
    <col min="4" max="4" width="5.140625" style="1" bestFit="1" customWidth="1"/>
    <col min="5" max="5" width="10.8515625" style="1" customWidth="1"/>
    <col min="6" max="6" width="14.8515625" style="1" customWidth="1"/>
    <col min="7" max="16384" width="9.140625" style="1" customWidth="1"/>
  </cols>
  <sheetData>
    <row r="1" spans="2:6" s="14" customFormat="1" ht="12" customHeight="1">
      <c r="B1" s="15"/>
      <c r="C1" s="15"/>
      <c r="D1" s="15"/>
      <c r="E1" s="16"/>
      <c r="F1" s="16"/>
    </row>
    <row r="2" spans="2:6" s="14" customFormat="1" ht="12.75">
      <c r="B2" s="96" t="s">
        <v>73</v>
      </c>
      <c r="C2" s="17"/>
      <c r="D2" s="17"/>
      <c r="E2" s="69"/>
      <c r="F2" s="18"/>
    </row>
    <row r="3" s="14" customFormat="1" ht="15.75">
      <c r="A3" s="19"/>
    </row>
    <row r="4" s="14" customFormat="1" ht="15.75">
      <c r="A4" s="19"/>
    </row>
    <row r="5" s="14" customFormat="1" ht="15.75">
      <c r="A5" s="19"/>
    </row>
    <row r="6" spans="1:5" s="14" customFormat="1" ht="18.75">
      <c r="A6" s="19"/>
      <c r="E6" s="20"/>
    </row>
    <row r="7" spans="1:5" s="14" customFormat="1" ht="18.75">
      <c r="A7" s="19"/>
      <c r="E7" s="20"/>
    </row>
    <row r="8" spans="2:5" s="14" customFormat="1" ht="12.75">
      <c r="B8" s="21"/>
      <c r="E8" s="16"/>
    </row>
    <row r="9" spans="2:5" s="14" customFormat="1" ht="12.75">
      <c r="B9" s="21"/>
      <c r="E9" s="16"/>
    </row>
    <row r="10" spans="2:5" s="14" customFormat="1" ht="18">
      <c r="B10" s="21"/>
      <c r="D10" s="20"/>
      <c r="E10" s="22" t="s">
        <v>8</v>
      </c>
    </row>
    <row r="11" spans="2:5" s="14" customFormat="1" ht="18">
      <c r="B11" s="23"/>
      <c r="D11" s="20"/>
      <c r="E11" s="22" t="s">
        <v>9</v>
      </c>
    </row>
    <row r="12" spans="1:5" s="14" customFormat="1" ht="15">
      <c r="A12" s="23"/>
      <c r="D12" s="15"/>
      <c r="E12" s="22" t="s">
        <v>10</v>
      </c>
    </row>
    <row r="13" spans="1:5" s="14" customFormat="1" ht="15">
      <c r="A13" s="23"/>
      <c r="D13" s="15"/>
      <c r="E13" s="22" t="s">
        <v>11</v>
      </c>
    </row>
    <row r="16" spans="2:3" ht="12.75">
      <c r="B16" s="9"/>
      <c r="C16" s="9"/>
    </row>
    <row r="19" spans="1:6" ht="25.5">
      <c r="A19" s="12" t="s">
        <v>0</v>
      </c>
      <c r="B19" s="3" t="s">
        <v>1</v>
      </c>
      <c r="C19" s="3" t="s">
        <v>14</v>
      </c>
      <c r="D19" s="4" t="s">
        <v>2</v>
      </c>
      <c r="E19" s="5" t="s">
        <v>69</v>
      </c>
      <c r="F19" s="6" t="s">
        <v>13</v>
      </c>
    </row>
    <row r="20" spans="1:6" ht="25.5" customHeight="1">
      <c r="A20" s="2"/>
      <c r="B20" s="48" t="s">
        <v>3</v>
      </c>
      <c r="C20" s="3"/>
      <c r="D20" s="4"/>
      <c r="E20" s="5"/>
      <c r="F20" s="6"/>
    </row>
    <row r="21" spans="1:6" ht="130.5" customHeight="1">
      <c r="A21" s="11">
        <v>1</v>
      </c>
      <c r="B21" s="8" t="s">
        <v>12</v>
      </c>
      <c r="C21" s="8" t="s">
        <v>15</v>
      </c>
      <c r="D21" s="24">
        <v>30</v>
      </c>
      <c r="E21" s="26"/>
      <c r="F21" s="27">
        <f>D21*E21</f>
        <v>0</v>
      </c>
    </row>
    <row r="22" spans="1:6" ht="128.25" customHeight="1">
      <c r="A22" s="30">
        <v>2</v>
      </c>
      <c r="B22" s="31" t="s">
        <v>16</v>
      </c>
      <c r="C22" s="31"/>
      <c r="D22" s="32">
        <v>7</v>
      </c>
      <c r="E22" s="33"/>
      <c r="F22" s="27">
        <f>D22*E22</f>
        <v>0</v>
      </c>
    </row>
    <row r="23" spans="1:6" ht="25.5">
      <c r="A23" s="93"/>
      <c r="B23" s="71" t="s">
        <v>17</v>
      </c>
      <c r="C23" s="85"/>
      <c r="D23" s="86"/>
      <c r="E23" s="87"/>
      <c r="F23" s="88"/>
    </row>
    <row r="24" spans="1:6" ht="26.25" customHeight="1">
      <c r="A24" s="94"/>
      <c r="B24" s="92" t="s">
        <v>19</v>
      </c>
      <c r="C24" s="92"/>
      <c r="D24" s="92"/>
      <c r="E24" s="92"/>
      <c r="F24" s="89"/>
    </row>
    <row r="25" spans="1:6" ht="27" customHeight="1">
      <c r="A25" s="94"/>
      <c r="B25" s="92" t="s">
        <v>18</v>
      </c>
      <c r="C25" s="92"/>
      <c r="D25" s="92"/>
      <c r="E25" s="92"/>
      <c r="F25" s="89"/>
    </row>
    <row r="26" spans="1:6" ht="12.75">
      <c r="A26" s="94"/>
      <c r="B26" s="92" t="s">
        <v>20</v>
      </c>
      <c r="C26" s="92"/>
      <c r="D26" s="92"/>
      <c r="E26" s="92"/>
      <c r="F26" s="89"/>
    </row>
    <row r="27" spans="1:6" ht="12.75">
      <c r="A27" s="94"/>
      <c r="B27" s="92" t="s">
        <v>21</v>
      </c>
      <c r="C27" s="92"/>
      <c r="D27" s="92"/>
      <c r="E27" s="92"/>
      <c r="F27" s="89"/>
    </row>
    <row r="28" spans="1:6" ht="12.75">
      <c r="A28" s="95"/>
      <c r="B28" s="91" t="s">
        <v>22</v>
      </c>
      <c r="C28" s="91"/>
      <c r="D28" s="91"/>
      <c r="E28" s="91"/>
      <c r="F28" s="90"/>
    </row>
    <row r="29" spans="1:6" ht="12.75">
      <c r="A29" s="39">
        <v>3</v>
      </c>
      <c r="B29" s="38" t="s">
        <v>36</v>
      </c>
      <c r="C29" s="38" t="s">
        <v>37</v>
      </c>
      <c r="D29" s="70">
        <v>4</v>
      </c>
      <c r="E29" s="60"/>
      <c r="F29" s="60"/>
    </row>
    <row r="30" spans="1:6" ht="12.75">
      <c r="A30" s="46">
        <v>4</v>
      </c>
      <c r="B30" s="37" t="s">
        <v>36</v>
      </c>
      <c r="C30" s="37" t="s">
        <v>38</v>
      </c>
      <c r="D30" s="47">
        <v>1</v>
      </c>
      <c r="E30" s="54"/>
      <c r="F30" s="54"/>
    </row>
    <row r="31" spans="1:6" ht="25.5">
      <c r="A31" s="46">
        <v>5</v>
      </c>
      <c r="B31" s="37" t="s">
        <v>39</v>
      </c>
      <c r="C31" s="37" t="s">
        <v>40</v>
      </c>
      <c r="D31" s="47">
        <v>1</v>
      </c>
      <c r="E31" s="54"/>
      <c r="F31" s="54">
        <f aca="true" t="shared" si="0" ref="F31:F38">+E31*D31</f>
        <v>0</v>
      </c>
    </row>
    <row r="32" spans="1:6" ht="12.75">
      <c r="A32" s="46">
        <v>6</v>
      </c>
      <c r="B32" s="37" t="s">
        <v>41</v>
      </c>
      <c r="C32" s="37" t="s">
        <v>42</v>
      </c>
      <c r="D32" s="47">
        <v>1</v>
      </c>
      <c r="E32" s="54"/>
      <c r="F32" s="54">
        <f t="shared" si="0"/>
        <v>0</v>
      </c>
    </row>
    <row r="33" spans="1:6" ht="12.75">
      <c r="A33" s="46">
        <v>7</v>
      </c>
      <c r="B33" s="37" t="s">
        <v>43</v>
      </c>
      <c r="C33" s="37" t="s">
        <v>42</v>
      </c>
      <c r="D33" s="47">
        <v>1</v>
      </c>
      <c r="E33" s="54"/>
      <c r="F33" s="54">
        <f t="shared" si="0"/>
        <v>0</v>
      </c>
    </row>
    <row r="34" spans="1:6" ht="12.75">
      <c r="A34" s="46">
        <v>8</v>
      </c>
      <c r="B34" s="37" t="s">
        <v>28</v>
      </c>
      <c r="C34" s="37" t="s">
        <v>44</v>
      </c>
      <c r="D34" s="47">
        <v>1</v>
      </c>
      <c r="E34" s="54"/>
      <c r="F34" s="54">
        <f t="shared" si="0"/>
        <v>0</v>
      </c>
    </row>
    <row r="35" spans="1:6" ht="12.75">
      <c r="A35" s="46">
        <v>9</v>
      </c>
      <c r="B35" s="37" t="s">
        <v>45</v>
      </c>
      <c r="C35" s="37" t="s">
        <v>46</v>
      </c>
      <c r="D35" s="47">
        <v>2</v>
      </c>
      <c r="E35" s="54"/>
      <c r="F35" s="54">
        <f t="shared" si="0"/>
        <v>0</v>
      </c>
    </row>
    <row r="36" spans="1:6" ht="25.5">
      <c r="A36" s="46">
        <v>10</v>
      </c>
      <c r="B36" s="37" t="s">
        <v>47</v>
      </c>
      <c r="C36" s="37" t="s">
        <v>48</v>
      </c>
      <c r="D36" s="47">
        <v>1</v>
      </c>
      <c r="E36" s="54"/>
      <c r="F36" s="54">
        <f t="shared" si="0"/>
        <v>0</v>
      </c>
    </row>
    <row r="37" spans="1:6" ht="12.75">
      <c r="A37" s="46">
        <v>11</v>
      </c>
      <c r="B37" s="37" t="s">
        <v>49</v>
      </c>
      <c r="C37" s="37" t="s">
        <v>50</v>
      </c>
      <c r="D37" s="47">
        <v>1</v>
      </c>
      <c r="E37" s="54"/>
      <c r="F37" s="54">
        <f t="shared" si="0"/>
        <v>0</v>
      </c>
    </row>
    <row r="38" spans="1:6" ht="12.75">
      <c r="A38" s="46">
        <v>12</v>
      </c>
      <c r="B38" s="37" t="s">
        <v>49</v>
      </c>
      <c r="C38" s="37" t="s">
        <v>51</v>
      </c>
      <c r="D38" s="47">
        <v>1</v>
      </c>
      <c r="E38" s="54"/>
      <c r="F38" s="54">
        <f t="shared" si="0"/>
        <v>0</v>
      </c>
    </row>
    <row r="39" spans="1:6" ht="12.75">
      <c r="A39" s="46">
        <v>13</v>
      </c>
      <c r="B39" s="37" t="s">
        <v>52</v>
      </c>
      <c r="C39" s="37"/>
      <c r="D39" s="47">
        <v>5</v>
      </c>
      <c r="E39" s="54"/>
      <c r="F39" s="54">
        <f>+E39*D39</f>
        <v>0</v>
      </c>
    </row>
    <row r="40" spans="1:6" ht="12.75">
      <c r="A40" s="82">
        <v>14</v>
      </c>
      <c r="B40" s="80" t="s">
        <v>70</v>
      </c>
      <c r="C40" s="80" t="s">
        <v>71</v>
      </c>
      <c r="D40" s="83">
        <v>2</v>
      </c>
      <c r="E40" s="84"/>
      <c r="F40" s="54"/>
    </row>
    <row r="41" spans="1:6" ht="22.5" customHeight="1">
      <c r="A41" s="2"/>
      <c r="B41" s="48" t="s">
        <v>4</v>
      </c>
      <c r="C41" s="3"/>
      <c r="D41" s="4"/>
      <c r="E41" s="25"/>
      <c r="F41" s="29"/>
    </row>
    <row r="42" spans="1:6" ht="130.5" customHeight="1">
      <c r="A42" s="11">
        <v>15</v>
      </c>
      <c r="B42" s="8" t="s">
        <v>12</v>
      </c>
      <c r="C42" s="8" t="s">
        <v>15</v>
      </c>
      <c r="D42" s="24">
        <v>30</v>
      </c>
      <c r="E42" s="26"/>
      <c r="F42" s="27">
        <f>D42*E42</f>
        <v>0</v>
      </c>
    </row>
    <row r="43" spans="1:6" ht="21.75" customHeight="1">
      <c r="A43" s="2"/>
      <c r="B43" s="48" t="s">
        <v>5</v>
      </c>
      <c r="C43" s="3"/>
      <c r="D43" s="7"/>
      <c r="E43" s="25"/>
      <c r="F43" s="28"/>
    </row>
    <row r="44" spans="1:6" ht="130.5" customHeight="1">
      <c r="A44" s="11">
        <v>16</v>
      </c>
      <c r="B44" s="8" t="s">
        <v>12</v>
      </c>
      <c r="C44" s="8" t="s">
        <v>15</v>
      </c>
      <c r="D44" s="24">
        <v>30</v>
      </c>
      <c r="E44" s="26"/>
      <c r="F44" s="27">
        <f>D44*E44</f>
        <v>0</v>
      </c>
    </row>
    <row r="45" spans="1:6" ht="125.25" customHeight="1">
      <c r="A45" s="11">
        <v>17</v>
      </c>
      <c r="B45" s="49" t="s">
        <v>72</v>
      </c>
      <c r="C45" s="49" t="s">
        <v>53</v>
      </c>
      <c r="D45" s="50">
        <v>8</v>
      </c>
      <c r="E45" s="51"/>
      <c r="F45" s="52">
        <f>D45*E45</f>
        <v>0</v>
      </c>
    </row>
    <row r="46" spans="1:6" ht="25.5">
      <c r="A46" s="11">
        <v>18</v>
      </c>
      <c r="B46" s="13" t="s">
        <v>55</v>
      </c>
      <c r="C46" s="13" t="s">
        <v>54</v>
      </c>
      <c r="D46" s="53">
        <v>1</v>
      </c>
      <c r="E46" s="26"/>
      <c r="F46" s="54">
        <f>D46*E46</f>
        <v>0</v>
      </c>
    </row>
    <row r="47" spans="1:6" ht="25.5" customHeight="1">
      <c r="A47" s="2"/>
      <c r="B47" s="48" t="s">
        <v>6</v>
      </c>
      <c r="C47" s="3"/>
      <c r="D47" s="7"/>
      <c r="E47" s="25"/>
      <c r="F47" s="28"/>
    </row>
    <row r="48" spans="1:6" ht="130.5" customHeight="1">
      <c r="A48" s="30">
        <v>19</v>
      </c>
      <c r="B48" s="31" t="s">
        <v>12</v>
      </c>
      <c r="C48" s="31" t="s">
        <v>15</v>
      </c>
      <c r="D48" s="32">
        <v>30</v>
      </c>
      <c r="E48" s="33"/>
      <c r="F48" s="34">
        <f>D48*E48</f>
        <v>0</v>
      </c>
    </row>
    <row r="49" spans="1:6" ht="18" customHeight="1">
      <c r="A49" s="93"/>
      <c r="B49" s="72" t="s">
        <v>17</v>
      </c>
      <c r="C49" s="73"/>
      <c r="D49" s="40"/>
      <c r="E49" s="41"/>
      <c r="F49" s="42"/>
    </row>
    <row r="50" spans="1:6" ht="26.25" customHeight="1">
      <c r="A50" s="94"/>
      <c r="B50" s="92" t="s">
        <v>19</v>
      </c>
      <c r="C50" s="92"/>
      <c r="D50" s="92"/>
      <c r="E50" s="92"/>
      <c r="F50" s="43"/>
    </row>
    <row r="51" spans="1:6" ht="27" customHeight="1">
      <c r="A51" s="94"/>
      <c r="B51" s="92" t="s">
        <v>18</v>
      </c>
      <c r="C51" s="92"/>
      <c r="D51" s="92"/>
      <c r="E51" s="92"/>
      <c r="F51" s="43"/>
    </row>
    <row r="52" spans="1:6" ht="12.75">
      <c r="A52" s="94"/>
      <c r="B52" s="92" t="s">
        <v>20</v>
      </c>
      <c r="C52" s="92"/>
      <c r="D52" s="92"/>
      <c r="E52" s="92"/>
      <c r="F52" s="43"/>
    </row>
    <row r="53" spans="1:6" ht="12.75">
      <c r="A53" s="94"/>
      <c r="B53" s="92" t="s">
        <v>21</v>
      </c>
      <c r="C53" s="92"/>
      <c r="D53" s="92"/>
      <c r="E53" s="92"/>
      <c r="F53" s="43"/>
    </row>
    <row r="54" spans="1:6" ht="12.75">
      <c r="A54" s="95"/>
      <c r="B54" s="91" t="s">
        <v>22</v>
      </c>
      <c r="C54" s="91"/>
      <c r="D54" s="91"/>
      <c r="E54" s="91"/>
      <c r="F54" s="44"/>
    </row>
    <row r="55" spans="1:6" ht="25.5">
      <c r="A55" s="35">
        <v>20</v>
      </c>
      <c r="B55" s="36" t="s">
        <v>23</v>
      </c>
      <c r="C55" s="56" t="s">
        <v>24</v>
      </c>
      <c r="D55" s="45">
        <v>1</v>
      </c>
      <c r="E55" s="59"/>
      <c r="F55" s="60">
        <f>+E55*D55</f>
        <v>0</v>
      </c>
    </row>
    <row r="56" spans="1:6" ht="25.5">
      <c r="A56" s="35">
        <v>21</v>
      </c>
      <c r="B56" s="36" t="s">
        <v>25</v>
      </c>
      <c r="C56" s="56" t="s">
        <v>26</v>
      </c>
      <c r="D56" s="45">
        <v>1</v>
      </c>
      <c r="E56" s="59"/>
      <c r="F56" s="60">
        <f aca="true" t="shared" si="1" ref="F56:F65">+E56*D56</f>
        <v>0</v>
      </c>
    </row>
    <row r="57" spans="1:6" ht="25.5">
      <c r="A57" s="35">
        <v>22</v>
      </c>
      <c r="B57" s="36" t="s">
        <v>23</v>
      </c>
      <c r="C57" s="56" t="s">
        <v>27</v>
      </c>
      <c r="D57" s="45">
        <v>2</v>
      </c>
      <c r="E57" s="59"/>
      <c r="F57" s="60">
        <f t="shared" si="1"/>
        <v>0</v>
      </c>
    </row>
    <row r="58" spans="1:6" ht="25.5">
      <c r="A58" s="35">
        <v>23</v>
      </c>
      <c r="B58" s="36" t="s">
        <v>32</v>
      </c>
      <c r="C58" s="56" t="s">
        <v>33</v>
      </c>
      <c r="D58" s="45">
        <v>1</v>
      </c>
      <c r="E58" s="59"/>
      <c r="F58" s="60">
        <f t="shared" si="1"/>
        <v>0</v>
      </c>
    </row>
    <row r="59" spans="1:6" ht="12.75">
      <c r="A59" s="35">
        <v>24</v>
      </c>
      <c r="B59" s="36" t="s">
        <v>28</v>
      </c>
      <c r="C59" s="56" t="s">
        <v>29</v>
      </c>
      <c r="D59" s="45">
        <v>2</v>
      </c>
      <c r="E59" s="59"/>
      <c r="F59" s="60">
        <f t="shared" si="1"/>
        <v>0</v>
      </c>
    </row>
    <row r="60" spans="1:6" ht="12.75">
      <c r="A60" s="35">
        <v>25</v>
      </c>
      <c r="B60" s="36" t="s">
        <v>28</v>
      </c>
      <c r="C60" s="56" t="s">
        <v>30</v>
      </c>
      <c r="D60" s="45">
        <v>1</v>
      </c>
      <c r="E60" s="59"/>
      <c r="F60" s="60">
        <f t="shared" si="1"/>
        <v>0</v>
      </c>
    </row>
    <row r="61" spans="1:6" ht="12.75">
      <c r="A61" s="35">
        <v>26</v>
      </c>
      <c r="B61" s="36" t="s">
        <v>28</v>
      </c>
      <c r="C61" s="56" t="s">
        <v>31</v>
      </c>
      <c r="D61" s="45">
        <v>2</v>
      </c>
      <c r="E61" s="59"/>
      <c r="F61" s="60">
        <f t="shared" si="1"/>
        <v>0</v>
      </c>
    </row>
    <row r="62" spans="1:6" ht="25.5">
      <c r="A62" s="35">
        <v>27</v>
      </c>
      <c r="B62" s="36" t="s">
        <v>34</v>
      </c>
      <c r="C62" s="56" t="s">
        <v>35</v>
      </c>
      <c r="D62" s="45">
        <v>1</v>
      </c>
      <c r="E62" s="59"/>
      <c r="F62" s="60">
        <f t="shared" si="1"/>
        <v>0</v>
      </c>
    </row>
    <row r="63" spans="1:6" ht="51">
      <c r="A63" s="35">
        <v>28</v>
      </c>
      <c r="B63" s="36" t="s">
        <v>56</v>
      </c>
      <c r="C63" s="56"/>
      <c r="D63" s="45">
        <v>1</v>
      </c>
      <c r="E63" s="59"/>
      <c r="F63" s="60">
        <f t="shared" si="1"/>
        <v>0</v>
      </c>
    </row>
    <row r="64" spans="1:6" ht="18" customHeight="1">
      <c r="A64" s="11">
        <v>29</v>
      </c>
      <c r="B64" s="13" t="s">
        <v>57</v>
      </c>
      <c r="C64" s="55" t="s">
        <v>58</v>
      </c>
      <c r="D64" s="53">
        <v>1</v>
      </c>
      <c r="E64" s="26"/>
      <c r="F64" s="60">
        <f t="shared" si="1"/>
        <v>0</v>
      </c>
    </row>
    <row r="65" spans="1:6" ht="76.5">
      <c r="A65" s="11">
        <v>30</v>
      </c>
      <c r="B65" s="13" t="s">
        <v>59</v>
      </c>
      <c r="C65" s="55" t="s">
        <v>60</v>
      </c>
      <c r="D65" s="53">
        <v>1</v>
      </c>
      <c r="E65" s="26"/>
      <c r="F65" s="60">
        <f t="shared" si="1"/>
        <v>0</v>
      </c>
    </row>
    <row r="66" spans="1:6" s="58" customFormat="1" ht="18" customHeight="1">
      <c r="A66" s="11">
        <v>31</v>
      </c>
      <c r="B66" s="57" t="s">
        <v>62</v>
      </c>
      <c r="C66" s="57" t="s">
        <v>61</v>
      </c>
      <c r="D66" s="53">
        <v>1</v>
      </c>
      <c r="E66" s="26"/>
      <c r="F66" s="54">
        <f>+E66*D66</f>
        <v>0</v>
      </c>
    </row>
    <row r="67" spans="1:6" ht="21" customHeight="1">
      <c r="A67" s="2"/>
      <c r="B67" s="48" t="s">
        <v>7</v>
      </c>
      <c r="C67" s="3"/>
      <c r="D67" s="7"/>
      <c r="E67" s="25"/>
      <c r="F67" s="28"/>
    </row>
    <row r="68" spans="1:6" ht="130.5" customHeight="1">
      <c r="A68" s="11">
        <v>32</v>
      </c>
      <c r="B68" s="8" t="s">
        <v>12</v>
      </c>
      <c r="C68" s="8" t="s">
        <v>15</v>
      </c>
      <c r="D68" s="24">
        <v>30</v>
      </c>
      <c r="E68" s="26"/>
      <c r="F68" s="27">
        <f>D68*E68</f>
        <v>0</v>
      </c>
    </row>
    <row r="69" spans="1:6" ht="128.25" customHeight="1">
      <c r="A69" s="30">
        <v>33</v>
      </c>
      <c r="B69" s="31" t="s">
        <v>16</v>
      </c>
      <c r="C69" s="31"/>
      <c r="D69" s="32">
        <v>6</v>
      </c>
      <c r="E69" s="33"/>
      <c r="F69" s="34">
        <f>D69*E69</f>
        <v>0</v>
      </c>
    </row>
    <row r="70" spans="1:6" s="58" customFormat="1" ht="18" customHeight="1">
      <c r="A70" s="11">
        <v>34</v>
      </c>
      <c r="B70" s="57" t="s">
        <v>62</v>
      </c>
      <c r="C70" s="57" t="s">
        <v>61</v>
      </c>
      <c r="D70" s="53">
        <v>1</v>
      </c>
      <c r="E70" s="26"/>
      <c r="F70" s="54">
        <f>+E70*D70</f>
        <v>0</v>
      </c>
    </row>
    <row r="71" spans="1:6" ht="20.25" customHeight="1">
      <c r="A71" s="2"/>
      <c r="B71" s="48" t="s">
        <v>63</v>
      </c>
      <c r="C71" s="3"/>
      <c r="D71" s="7"/>
      <c r="E71" s="25"/>
      <c r="F71" s="28"/>
    </row>
    <row r="72" spans="1:6" ht="130.5" customHeight="1">
      <c r="A72" s="11">
        <v>35</v>
      </c>
      <c r="B72" s="8" t="s">
        <v>12</v>
      </c>
      <c r="C72" s="8" t="s">
        <v>15</v>
      </c>
      <c r="D72" s="24">
        <v>30</v>
      </c>
      <c r="E72" s="26"/>
      <c r="F72" s="27">
        <f>D72*E72</f>
        <v>0</v>
      </c>
    </row>
    <row r="73" spans="1:6" ht="42" customHeight="1">
      <c r="A73" s="11">
        <v>36</v>
      </c>
      <c r="B73" s="8" t="s">
        <v>64</v>
      </c>
      <c r="C73" s="8" t="s">
        <v>65</v>
      </c>
      <c r="D73" s="53">
        <v>12</v>
      </c>
      <c r="E73" s="26"/>
      <c r="F73" s="54">
        <f>D73*E73</f>
        <v>0</v>
      </c>
    </row>
    <row r="74" spans="1:6" ht="51">
      <c r="A74" s="30">
        <v>37</v>
      </c>
      <c r="B74" s="31" t="s">
        <v>64</v>
      </c>
      <c r="C74" s="31" t="s">
        <v>66</v>
      </c>
      <c r="D74" s="61">
        <v>10</v>
      </c>
      <c r="E74" s="33"/>
      <c r="F74" s="62">
        <f>D74*E74</f>
        <v>0</v>
      </c>
    </row>
    <row r="75" spans="1:6" ht="18" customHeight="1">
      <c r="A75" s="46">
        <v>38</v>
      </c>
      <c r="B75" s="81" t="s">
        <v>67</v>
      </c>
      <c r="C75" s="66"/>
      <c r="D75" s="67">
        <v>2</v>
      </c>
      <c r="E75" s="54"/>
      <c r="F75" s="54"/>
    </row>
    <row r="76" spans="2:6" s="63" customFormat="1" ht="22.5" customHeight="1">
      <c r="B76" s="64"/>
      <c r="C76" s="64"/>
      <c r="D76" s="10"/>
      <c r="E76" s="65" t="s">
        <v>68</v>
      </c>
      <c r="F76" s="68"/>
    </row>
    <row r="78" ht="12.75">
      <c r="B78" s="79"/>
    </row>
    <row r="79" ht="12.75">
      <c r="B79" s="79"/>
    </row>
    <row r="82" spans="2:3" ht="12.75">
      <c r="B82" s="9" t="s">
        <v>77</v>
      </c>
      <c r="C82" s="9"/>
    </row>
    <row r="83" spans="2:3" ht="12.75">
      <c r="B83" s="74"/>
      <c r="C83" s="1" t="s">
        <v>74</v>
      </c>
    </row>
    <row r="84" spans="2:3" ht="15">
      <c r="B84" s="75"/>
      <c r="C84" s="9" t="s">
        <v>75</v>
      </c>
    </row>
    <row r="85" spans="2:3" ht="15">
      <c r="B85" s="75"/>
      <c r="C85" s="1" t="s">
        <v>76</v>
      </c>
    </row>
    <row r="86" ht="15">
      <c r="B86" s="75"/>
    </row>
    <row r="87" ht="12.75">
      <c r="B87" s="76"/>
    </row>
    <row r="88" ht="12.75">
      <c r="B88" s="76"/>
    </row>
    <row r="89" ht="12.75">
      <c r="B89" s="76"/>
    </row>
    <row r="90" ht="12.75">
      <c r="B90" s="77"/>
    </row>
    <row r="91" ht="12.75">
      <c r="B91" s="78"/>
    </row>
  </sheetData>
  <sheetProtection selectLockedCells="1" selectUnlockedCells="1"/>
  <mergeCells count="12">
    <mergeCell ref="A23:A28"/>
    <mergeCell ref="A49:A54"/>
    <mergeCell ref="B24:E24"/>
    <mergeCell ref="B25:E25"/>
    <mergeCell ref="B26:E26"/>
    <mergeCell ref="B27:E27"/>
    <mergeCell ref="B28:E28"/>
    <mergeCell ref="B50:E50"/>
    <mergeCell ref="B51:E51"/>
    <mergeCell ref="B52:E52"/>
    <mergeCell ref="B53:E53"/>
    <mergeCell ref="B54:E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Beata Golec</cp:lastModifiedBy>
  <cp:lastPrinted>2018-04-18T11:45:01Z</cp:lastPrinted>
  <dcterms:created xsi:type="dcterms:W3CDTF">2017-07-14T09:21:10Z</dcterms:created>
  <dcterms:modified xsi:type="dcterms:W3CDTF">2018-05-04T10:42:50Z</dcterms:modified>
  <cp:category/>
  <cp:version/>
  <cp:contentType/>
  <cp:contentStatus/>
</cp:coreProperties>
</file>